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plat_new\"/>
    </mc:Choice>
  </mc:AlternateContent>
  <bookViews>
    <workbookView xWindow="0" yWindow="0" windowWidth="28800" windowHeight="12330"/>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SHARES!$B$3:$F$118</definedName>
    <definedName name="_xlnm.Print_Area" localSheetId="1">ETF!$A$1:$F$5</definedName>
    <definedName name="_xlnm.Print_Area" localSheetId="4">LIMITS!$A$1:$D$29</definedName>
    <definedName name="_xlnm.Print_Area" localSheetId="3">'Stock COLLATERALS'!$A$1:$D$40</definedName>
    <definedName name="_xlnm.Print_Titles" localSheetId="4">LIMITS!$1:$1</definedName>
    <definedName name="_xlnm.Print_Titles" localSheetId="3">'Stock COLLATERALS'!$1:$5</definedName>
  </definedNames>
  <calcPr calcId="162913" calcMode="manual"/>
</workbook>
</file>

<file path=xl/calcChain.xml><?xml version="1.0" encoding="utf-8"?>
<calcChain xmlns="http://schemas.openxmlformats.org/spreadsheetml/2006/main">
  <c r="E87" i="7" l="1"/>
  <c r="E115" i="7" l="1"/>
  <c r="E116" i="7"/>
  <c r="E113" i="7" l="1"/>
  <c r="F16" i="9" l="1"/>
  <c r="E107" i="7" l="1"/>
  <c r="E106" i="7"/>
  <c r="E105" i="7"/>
  <c r="F31" i="9" l="1"/>
  <c r="F17" i="9" l="1"/>
  <c r="E118" i="7" l="1"/>
  <c r="E117" i="7"/>
  <c r="E114" i="7"/>
  <c r="E112" i="7"/>
  <c r="E111" i="7"/>
  <c r="E110" i="7"/>
  <c r="E109" i="7"/>
  <c r="E108" i="7"/>
  <c r="E104" i="7"/>
  <c r="E103" i="7"/>
  <c r="E102" i="7"/>
  <c r="E101" i="7"/>
  <c r="E100"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29" i="9" l="1"/>
  <c r="F12" i="9" l="1"/>
  <c r="F42" i="9" l="1"/>
  <c r="F35" i="9" l="1"/>
  <c r="F33" i="9"/>
  <c r="F30" i="9"/>
  <c r="F32" i="9" l="1"/>
  <c r="F28" i="9" l="1"/>
  <c r="F27" i="9" l="1"/>
  <c r="F4" i="9" l="1"/>
  <c r="F5" i="9"/>
  <c r="F6" i="9"/>
  <c r="F7" i="9"/>
  <c r="F8" i="9"/>
  <c r="F9" i="9"/>
  <c r="F10" i="9"/>
  <c r="F11" i="9"/>
  <c r="F13" i="9"/>
  <c r="F14" i="9"/>
  <c r="F15" i="9"/>
  <c r="F18" i="9"/>
  <c r="E4" i="7" l="1"/>
  <c r="F34" i="9" l="1"/>
  <c r="F59" i="9" l="1"/>
  <c r="F58" i="9"/>
  <c r="F57" i="9"/>
  <c r="F56" i="9"/>
  <c r="F55" i="9"/>
  <c r="F54" i="9" l="1"/>
  <c r="F53" i="9"/>
  <c r="F52" i="9"/>
  <c r="F51" i="9"/>
  <c r="F50" i="9"/>
  <c r="F49" i="9"/>
  <c r="F48" i="9"/>
  <c r="F47" i="9"/>
  <c r="F46" i="9"/>
  <c r="F41" i="9"/>
  <c r="F45" i="9"/>
  <c r="F44" i="9"/>
  <c r="F43" i="9"/>
  <c r="F40" i="9"/>
  <c r="F39" i="9"/>
  <c r="F38" i="9"/>
  <c r="F37" i="9"/>
  <c r="F36" i="9"/>
  <c r="F26" i="9"/>
  <c r="F25" i="9"/>
  <c r="F24" i="9"/>
  <c r="G1" i="9" l="1"/>
  <c r="C1" i="12" l="1"/>
  <c r="D1" i="6" l="1"/>
  <c r="F1" i="10"/>
  <c r="F23" i="9" l="1"/>
  <c r="E4" i="10" l="1"/>
</calcChain>
</file>

<file path=xl/sharedStrings.xml><?xml version="1.0" encoding="utf-8"?>
<sst xmlns="http://schemas.openxmlformats.org/spreadsheetml/2006/main" count="507" uniqueCount="269">
  <si>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</si>
  <si>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</si>
  <si>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</si>
  <si>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</si>
  <si>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</si>
  <si>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</si>
  <si>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</si>
  <si>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</si>
  <si>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</si>
  <si>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</si>
  <si>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</si>
  <si>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</si>
  <si>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</si>
  <si>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</si>
  <si>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</si>
  <si>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</si>
  <si>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</si>
  <si>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</si>
  <si>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</si>
  <si>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</si>
  <si>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</si>
  <si>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</si>
  <si>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</si>
  <si>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</si>
  <si>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</si>
  <si>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</si>
  <si>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</si>
  <si>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</si>
  <si>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</si>
  <si>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</si>
  <si>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</si>
  <si>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</si>
  <si>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</si>
  <si>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</si>
  <si>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</si>
  <si>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</si>
  <si>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</si>
  <si>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</si>
  <si>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</si>
  <si>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</si>
  <si>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</si>
  <si>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</si>
  <si>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</si>
  <si>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</si>
  <si>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</si>
  <si>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</si>
  <si>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</si>
  <si>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</si>
  <si>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</si>
  <si>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</si>
  <si>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</si>
  <si>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</si>
  <si>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</si>
  <si>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</si>
  <si>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</si>
  <si>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</si>
  <si>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</si>
  <si>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</si>
  <si>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</si>
  <si>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</si>
  <si>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</si>
  <si>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</si>
  <si>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</si>
  <si>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</si>
  <si>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</si>
  <si>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</si>
  <si>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</si>
  <si>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</si>
  <si>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</si>
  <si>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</si>
  <si>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</si>
  <si>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</si>
  <si>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</si>
  <si>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</si>
  <si>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</si>
  <si>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</si>
  <si>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</si>
  <si>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</si>
  <si>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</si>
  <si>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</si>
  <si>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</si>
  <si>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</si>
  <si>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</si>
  <si>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</si>
  <si>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</si>
  <si>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</si>
  <si>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</si>
  <si>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</si>
  <si>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</si>
  <si>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</si>
  <si>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</si>
  <si>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</si>
  <si>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</si>
  <si>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</si>
  <si>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</si>
  <si>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</si>
  <si>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</si>
  <si>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</si>
  <si>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</si>
  <si>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</si>
  <si>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</si>
  <si>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</si>
  <si>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</si>
  <si>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</si>
  <si>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</si>
  <si>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</si>
  <si>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</si>
  <si>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</si>
  <si>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</si>
  <si>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</si>
  <si>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</si>
  <si>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</si>
  <si>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</si>
  <si>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</si>
  <si>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</si>
  <si>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</si>
  <si>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</si>
  <si>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</si>
  <si>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</si>
  <si>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</si>
  <si>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</si>
  <si>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</si>
  <si>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</si>
  <si>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</si>
  <si>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</si>
  <si>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</si>
  <si>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</si>
  <si>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</si>
  <si>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</si>
  <si>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</si>
  <si>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</si>
  <si>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</si>
  <si>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</si>
  <si>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</si>
  <si>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</si>
  <si>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</si>
  <si>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</si>
  <si>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</si>
  <si>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</si>
  <si>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</si>
  <si>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</si>
  <si>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</si>
  <si>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</si>
  <si>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</si>
  <si>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</si>
  <si>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</si>
  <si>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</si>
  <si>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</si>
  <si>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</si>
  <si>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</si>
  <si>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</si>
  <si>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</si>
  <si>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</si>
  <si>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</si>
  <si>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</si>
  <si>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</si>
  <si>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</si>
  <si>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</si>
  <si>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</si>
  <si>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</si>
  <si>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</si>
  <si>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</si>
  <si>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</si>
  <si>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</si>
  <si>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</si>
  <si>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</si>
  <si>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</si>
  <si>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</si>
  <si>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</si>
  <si>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</si>
  <si>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</si>
  <si>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</si>
  <si>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</si>
  <si>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</si>
  <si>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</si>
  <si>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</si>
  <si>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</si>
  <si>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</si>
  <si>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</si>
  <si>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</si>
  <si>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</si>
  <si>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</si>
  <si>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</si>
  <si>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</si>
  <si>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</si>
  <si>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</si>
  <si>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</si>
  <si>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</si>
  <si>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</si>
  <si>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</si>
  <si>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</si>
  <si>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</si>
  <si>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</si>
  <si>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</si>
  <si>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</si>
  <si>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</si>
  <si>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</si>
  <si>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</si>
  <si>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</si>
  <si>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</si>
  <si>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</si>
  <si>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</si>
  <si>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</si>
  <si>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</si>
  <si>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</si>
  <si>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</si>
  <si>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</si>
  <si>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</si>
  <si>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</si>
  <si>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</si>
  <si>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</si>
  <si>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</si>
  <si>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</si>
  <si>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</si>
  <si>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</si>
  <si>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</si>
  <si>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</si>
  <si>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</si>
  <si>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</si>
  <si>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</si>
  <si>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</si>
  <si>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</si>
  <si>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</si>
  <si>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</si>
  <si>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</si>
  <si>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</si>
  <si>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</si>
  <si>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</si>
  <si>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</si>
  <si>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</si>
  <si>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</si>
  <si>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</si>
  <si>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</si>
  <si>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</si>
  <si>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</si>
  <si>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</si>
  <si>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</si>
  <si>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</si>
  <si>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</si>
  <si>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</si>
  <si>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</si>
  <si>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</si>
  <si>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</si>
  <si>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</si>
  <si>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</si>
  <si>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</si>
  <si>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</si>
  <si>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</si>
  <si>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</si>
  <si>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</si>
  <si>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</si>
  <si>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</si>
  <si>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</si>
  <si>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</si>
  <si>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</si>
  <si>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</si>
  <si>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</si>
  <si>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</si>
  <si>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</si>
  <si>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</si>
  <si>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</si>
  <si>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</si>
  <si>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</si>
  <si>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</si>
  <si>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</si>
  <si>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</si>
  <si>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t>CPI</t>
  </si>
  <si>
    <t>EPSIL</t>
  </si>
  <si>
    <t>MEDIC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</si>
</sst>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
    <numFmt numFmtId="166" formatCode="0.0000"/>
    <numFmt numFmtId="167" formatCode="#,##0.0000"/>
    <numFmt numFmtId="168"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2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6"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7" fontId="0" fillId="0" borderId="0" xfId="2" applyNumberFormat="1" applyFont="1"/>
    <xf numFmtId="167" fontId="0" fillId="0" borderId="0" xfId="0" applyNumberFormat="1"/>
    <xf numFmtId="0" fontId="9" fillId="0" borderId="13" xfId="0" applyFont="1" applyFill="1" applyBorder="1" applyAlignment="1">
      <alignment horizontal="left" vertical="center" wrapText="1"/>
    </xf>
    <xf numFmtId="168"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0" fontId="8" fillId="0" borderId="18" xfId="0" applyFont="1" applyFill="1" applyBorder="1" applyAlignment="1">
      <alignment horizontal="left" vertical="center" wrapText="1"/>
    </xf>
    <xf numFmtId="3"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8"/>
  <sheetViews>
    <sheetView tabSelected="1" zoomScaleNormal="100" workbookViewId="0">
      <selection activeCell="K17" sqref="K17"/>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94" t="s">
        <v>125</v>
      </c>
      <c r="D1" s="94"/>
      <c r="E1" s="94"/>
      <c r="F1" s="10">
        <v>43830</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0" t="s">
        <v>180</v>
      </c>
      <c r="C4" s="42">
        <v>3.1E-2</v>
      </c>
      <c r="D4" s="43">
        <v>5.2999999999999999E-2</v>
      </c>
      <c r="E4" s="43">
        <f t="shared" ref="E4:E67" si="0">C4+D4</f>
        <v>8.3999999999999991E-2</v>
      </c>
      <c r="F4" s="48" t="s">
        <v>3</v>
      </c>
      <c r="G4" s="63"/>
      <c r="H4" s="79"/>
      <c r="I4" s="62"/>
      <c r="J4" s="62"/>
      <c r="K4" s="62"/>
    </row>
    <row r="5" spans="1:11" s="1" customFormat="1" ht="16.5" customHeight="1" thickBot="1" x14ac:dyDescent="0.3">
      <c r="A5" s="59"/>
      <c r="B5" s="44" t="s">
        <v>25</v>
      </c>
      <c r="C5" s="33">
        <v>3.6999999999999998E-2</v>
      </c>
      <c r="D5" s="34">
        <v>4.1000000000000002E-2</v>
      </c>
      <c r="E5" s="34">
        <f t="shared" si="0"/>
        <v>7.8E-2</v>
      </c>
      <c r="F5" s="34" t="s">
        <v>3</v>
      </c>
      <c r="G5" s="63"/>
      <c r="H5" s="79"/>
      <c r="I5" s="62"/>
      <c r="J5" s="62"/>
      <c r="K5" s="62"/>
    </row>
    <row r="6" spans="1:11" s="1" customFormat="1" ht="16.5" customHeight="1" thickBot="1" x14ac:dyDescent="0.3">
      <c r="A6" s="59"/>
      <c r="B6" s="45" t="s">
        <v>4</v>
      </c>
      <c r="C6" s="35">
        <v>0.104</v>
      </c>
      <c r="D6" s="36">
        <v>5.9000000000000004E-2</v>
      </c>
      <c r="E6" s="36">
        <f t="shared" si="0"/>
        <v>0.16300000000000001</v>
      </c>
      <c r="F6" s="37" t="s">
        <v>3</v>
      </c>
      <c r="G6" s="63"/>
      <c r="H6" s="79"/>
      <c r="I6" s="62"/>
      <c r="J6" s="62"/>
      <c r="K6" s="62"/>
    </row>
    <row r="7" spans="1:11" s="58" customFormat="1" ht="16.5" customHeight="1" thickBot="1" x14ac:dyDescent="0.3">
      <c r="A7" s="59"/>
      <c r="B7" s="44" t="s">
        <v>5</v>
      </c>
      <c r="C7" s="33">
        <v>4.4999999999999998E-2</v>
      </c>
      <c r="D7" s="34">
        <v>6.6000000000000003E-2</v>
      </c>
      <c r="E7" s="34">
        <f t="shared" si="0"/>
        <v>0.111</v>
      </c>
      <c r="F7" s="34" t="s">
        <v>3</v>
      </c>
      <c r="G7" s="63"/>
      <c r="H7" s="79"/>
      <c r="I7" s="62"/>
      <c r="J7" s="62"/>
      <c r="K7" s="62"/>
    </row>
    <row r="8" spans="1:11" s="58" customFormat="1" ht="16.5" customHeight="1" thickBot="1" x14ac:dyDescent="0.3">
      <c r="A8" s="59"/>
      <c r="B8" s="45" t="s">
        <v>175</v>
      </c>
      <c r="C8" s="35">
        <v>0.04</v>
      </c>
      <c r="D8" s="36">
        <v>0.05</v>
      </c>
      <c r="E8" s="36">
        <f t="shared" si="0"/>
        <v>0.09</v>
      </c>
      <c r="F8" s="37" t="s">
        <v>3</v>
      </c>
      <c r="G8" s="63"/>
      <c r="H8" s="79"/>
      <c r="I8" s="62"/>
      <c r="J8" s="62"/>
      <c r="K8" s="62"/>
    </row>
    <row r="9" spans="1:11" s="58" customFormat="1" ht="16.5" customHeight="1" thickBot="1" x14ac:dyDescent="0.3">
      <c r="A9" s="59"/>
      <c r="B9" s="44" t="s">
        <v>6</v>
      </c>
      <c r="C9" s="33">
        <v>1.3999999999999999E-2</v>
      </c>
      <c r="D9" s="34">
        <v>0.05</v>
      </c>
      <c r="E9" s="34">
        <f t="shared" si="0"/>
        <v>6.4000000000000001E-2</v>
      </c>
      <c r="F9" s="34" t="s">
        <v>3</v>
      </c>
      <c r="G9" s="63"/>
      <c r="H9" s="79"/>
      <c r="I9" s="62"/>
      <c r="J9" s="62"/>
      <c r="K9" s="62"/>
    </row>
    <row r="10" spans="1:11" s="58" customFormat="1" ht="16.5" customHeight="1" thickBot="1" x14ac:dyDescent="0.3">
      <c r="A10" s="59"/>
      <c r="B10" s="45" t="s">
        <v>210</v>
      </c>
      <c r="C10" s="35">
        <v>6.4000000000000001E-2</v>
      </c>
      <c r="D10" s="36">
        <v>6.2E-2</v>
      </c>
      <c r="E10" s="36">
        <f t="shared" si="0"/>
        <v>0.126</v>
      </c>
      <c r="F10" s="37" t="s">
        <v>3</v>
      </c>
      <c r="G10" s="63"/>
      <c r="H10" s="79"/>
      <c r="I10" s="62"/>
      <c r="J10" s="62"/>
      <c r="K10" s="62"/>
    </row>
    <row r="11" spans="1:11" s="58" customFormat="1" ht="16.5" customHeight="1" thickBot="1" x14ac:dyDescent="0.3">
      <c r="A11" s="59"/>
      <c r="B11" s="44" t="s">
        <v>8</v>
      </c>
      <c r="C11" s="33">
        <v>7.8E-2</v>
      </c>
      <c r="D11" s="34">
        <v>6.6000000000000003E-2</v>
      </c>
      <c r="E11" s="34">
        <f t="shared" si="0"/>
        <v>0.14400000000000002</v>
      </c>
      <c r="F11" s="34" t="s">
        <v>3</v>
      </c>
      <c r="G11" s="63"/>
      <c r="H11" s="79"/>
      <c r="I11" s="62"/>
      <c r="J11" s="62"/>
      <c r="K11" s="62"/>
    </row>
    <row r="12" spans="1:11" s="58" customFormat="1" ht="16.5" customHeight="1" thickBot="1" x14ac:dyDescent="0.3">
      <c r="A12" s="59"/>
      <c r="B12" s="45" t="s">
        <v>7</v>
      </c>
      <c r="C12" s="35">
        <v>4.9000000000000002E-2</v>
      </c>
      <c r="D12" s="36">
        <v>3.6999999999999998E-2</v>
      </c>
      <c r="E12" s="36">
        <f t="shared" si="0"/>
        <v>8.5999999999999993E-2</v>
      </c>
      <c r="F12" s="37" t="s">
        <v>3</v>
      </c>
      <c r="G12" s="63"/>
      <c r="H12" s="79"/>
      <c r="I12" s="62"/>
      <c r="J12" s="62"/>
      <c r="K12" s="62"/>
    </row>
    <row r="13" spans="1:11" s="58" customFormat="1" ht="16.5" customHeight="1" thickBot="1" x14ac:dyDescent="0.3">
      <c r="A13" s="59"/>
      <c r="B13" s="44" t="s">
        <v>150</v>
      </c>
      <c r="C13" s="33">
        <v>9.9000000000000005E-2</v>
      </c>
      <c r="D13" s="34">
        <v>0.08</v>
      </c>
      <c r="E13" s="34">
        <f t="shared" si="0"/>
        <v>0.17899999999999999</v>
      </c>
      <c r="F13" s="34" t="s">
        <v>3</v>
      </c>
      <c r="G13" s="63"/>
      <c r="H13" s="79"/>
      <c r="I13" s="62"/>
      <c r="J13" s="62"/>
      <c r="K13" s="62"/>
    </row>
    <row r="14" spans="1:11" s="58" customFormat="1" ht="16.5" customHeight="1" thickBot="1" x14ac:dyDescent="0.3">
      <c r="A14" s="59"/>
      <c r="B14" s="45" t="s">
        <v>9</v>
      </c>
      <c r="C14" s="35">
        <v>0.114</v>
      </c>
      <c r="D14" s="36">
        <v>5.9000000000000004E-2</v>
      </c>
      <c r="E14" s="36">
        <f t="shared" si="0"/>
        <v>0.17300000000000001</v>
      </c>
      <c r="F14" s="37" t="s">
        <v>3</v>
      </c>
      <c r="G14" s="63"/>
      <c r="H14" s="79"/>
      <c r="I14" s="62"/>
      <c r="J14" s="62"/>
      <c r="K14" s="62"/>
    </row>
    <row r="15" spans="1:11" s="58" customFormat="1" ht="16.5" customHeight="1" thickBot="1" x14ac:dyDescent="0.3">
      <c r="A15" s="59"/>
      <c r="B15" s="44" t="s">
        <v>10</v>
      </c>
      <c r="C15" s="33">
        <v>6.2E-2</v>
      </c>
      <c r="D15" s="34">
        <v>4.2000000000000003E-2</v>
      </c>
      <c r="E15" s="34">
        <f t="shared" si="0"/>
        <v>0.10400000000000001</v>
      </c>
      <c r="F15" s="34" t="s">
        <v>3</v>
      </c>
      <c r="G15" s="63"/>
      <c r="H15" s="79"/>
      <c r="I15" s="62"/>
      <c r="J15" s="62"/>
      <c r="K15" s="62"/>
    </row>
    <row r="16" spans="1:11" s="58" customFormat="1" ht="16.5" customHeight="1" thickBot="1" x14ac:dyDescent="0.3">
      <c r="A16" s="59"/>
      <c r="B16" s="45" t="s">
        <v>11</v>
      </c>
      <c r="C16" s="35">
        <v>3.5000000000000003E-2</v>
      </c>
      <c r="D16" s="36">
        <v>0.05</v>
      </c>
      <c r="E16" s="36">
        <f t="shared" si="0"/>
        <v>8.5000000000000006E-2</v>
      </c>
      <c r="F16" s="37" t="s">
        <v>3</v>
      </c>
      <c r="G16" s="63"/>
      <c r="H16" s="79"/>
      <c r="I16" s="62"/>
      <c r="J16" s="62"/>
      <c r="K16" s="62"/>
    </row>
    <row r="17" spans="1:11" s="58" customFormat="1" ht="16.5" customHeight="1" thickBot="1" x14ac:dyDescent="0.3">
      <c r="A17" s="59"/>
      <c r="B17" s="44" t="s">
        <v>28</v>
      </c>
      <c r="C17" s="33">
        <v>5.9000000000000004E-2</v>
      </c>
      <c r="D17" s="34">
        <v>4.2000000000000003E-2</v>
      </c>
      <c r="E17" s="34">
        <f t="shared" si="0"/>
        <v>0.10100000000000001</v>
      </c>
      <c r="F17" s="34" t="s">
        <v>3</v>
      </c>
      <c r="G17" s="63"/>
      <c r="H17" s="79"/>
      <c r="I17" s="62"/>
      <c r="J17" s="62"/>
      <c r="K17" s="62"/>
    </row>
    <row r="18" spans="1:11" s="58" customFormat="1" ht="16.5" customHeight="1" thickBot="1" x14ac:dyDescent="0.3">
      <c r="A18" s="59"/>
      <c r="B18" s="45" t="s">
        <v>12</v>
      </c>
      <c r="C18" s="35">
        <v>4.5999999999999999E-2</v>
      </c>
      <c r="D18" s="36">
        <v>6.3E-2</v>
      </c>
      <c r="E18" s="36">
        <f t="shared" si="0"/>
        <v>0.109</v>
      </c>
      <c r="F18" s="37" t="s">
        <v>3</v>
      </c>
      <c r="G18" s="63"/>
      <c r="H18" s="79"/>
      <c r="I18" s="62"/>
      <c r="J18" s="62"/>
      <c r="K18" s="62"/>
    </row>
    <row r="19" spans="1:11" s="58" customFormat="1" ht="16.5" customHeight="1" thickBot="1" x14ac:dyDescent="0.3">
      <c r="A19" s="59"/>
      <c r="B19" s="44" t="s">
        <v>13</v>
      </c>
      <c r="C19" s="33">
        <v>4.4999999999999998E-2</v>
      </c>
      <c r="D19" s="34">
        <v>4.1000000000000002E-2</v>
      </c>
      <c r="E19" s="34">
        <f t="shared" si="0"/>
        <v>8.5999999999999993E-2</v>
      </c>
      <c r="F19" s="34" t="s">
        <v>3</v>
      </c>
      <c r="G19" s="63"/>
      <c r="H19" s="79"/>
      <c r="I19" s="62"/>
      <c r="J19" s="62"/>
      <c r="K19" s="62"/>
    </row>
    <row r="20" spans="1:11" s="58" customFormat="1" ht="16.5" customHeight="1" thickBot="1" x14ac:dyDescent="0.3">
      <c r="A20" s="59"/>
      <c r="B20" s="45" t="s">
        <v>31</v>
      </c>
      <c r="C20" s="35">
        <v>3.5000000000000003E-2</v>
      </c>
      <c r="D20" s="36">
        <v>0.104</v>
      </c>
      <c r="E20" s="36">
        <f t="shared" si="0"/>
        <v>0.13900000000000001</v>
      </c>
      <c r="F20" s="37" t="s">
        <v>3</v>
      </c>
      <c r="G20" s="63"/>
      <c r="H20" s="79"/>
      <c r="I20" s="62"/>
      <c r="J20" s="62"/>
      <c r="K20" s="62"/>
    </row>
    <row r="21" spans="1:11" s="58" customFormat="1" ht="16.5" customHeight="1" thickBot="1" x14ac:dyDescent="0.3">
      <c r="A21" s="59"/>
      <c r="B21" s="44" t="s">
        <v>46</v>
      </c>
      <c r="C21" s="33">
        <v>1.3000000000000001E-2</v>
      </c>
      <c r="D21" s="34">
        <v>5.5E-2</v>
      </c>
      <c r="E21" s="34">
        <f t="shared" si="0"/>
        <v>6.8000000000000005E-2</v>
      </c>
      <c r="F21" s="34" t="s">
        <v>3</v>
      </c>
      <c r="G21" s="63"/>
      <c r="H21" s="79"/>
      <c r="I21" s="62"/>
      <c r="J21" s="62"/>
      <c r="K21" s="62"/>
    </row>
    <row r="22" spans="1:11" s="58" customFormat="1" ht="16.5" customHeight="1" thickBot="1" x14ac:dyDescent="0.3">
      <c r="A22" s="59"/>
      <c r="B22" s="45" t="s">
        <v>32</v>
      </c>
      <c r="C22" s="35">
        <v>4.4999999999999998E-2</v>
      </c>
      <c r="D22" s="36">
        <v>6.9000000000000006E-2</v>
      </c>
      <c r="E22" s="36">
        <f t="shared" si="0"/>
        <v>0.114</v>
      </c>
      <c r="F22" s="37" t="s">
        <v>3</v>
      </c>
      <c r="G22" s="63"/>
      <c r="H22" s="79"/>
      <c r="I22" s="62"/>
      <c r="J22" s="62"/>
      <c r="K22" s="62"/>
    </row>
    <row r="23" spans="1:11" s="58" customFormat="1" ht="16.5" customHeight="1" thickBot="1" x14ac:dyDescent="0.3">
      <c r="A23" s="59"/>
      <c r="B23" s="44" t="s">
        <v>15</v>
      </c>
      <c r="C23" s="33">
        <v>3.6999999999999998E-2</v>
      </c>
      <c r="D23" s="34">
        <v>0.112</v>
      </c>
      <c r="E23" s="34">
        <f t="shared" si="0"/>
        <v>0.14899999999999999</v>
      </c>
      <c r="F23" s="34" t="s">
        <v>3</v>
      </c>
      <c r="G23" s="63"/>
      <c r="H23" s="79"/>
      <c r="I23" s="62"/>
      <c r="J23" s="62"/>
      <c r="K23" s="62"/>
    </row>
    <row r="24" spans="1:11" s="58" customFormat="1" ht="16.5" customHeight="1" thickBot="1" x14ac:dyDescent="0.3">
      <c r="A24" s="59"/>
      <c r="B24" s="45" t="s">
        <v>16</v>
      </c>
      <c r="C24" s="35">
        <v>3.4000000000000002E-2</v>
      </c>
      <c r="D24" s="36">
        <v>5.6000000000000001E-2</v>
      </c>
      <c r="E24" s="36">
        <f t="shared" si="0"/>
        <v>0.09</v>
      </c>
      <c r="F24" s="37" t="s">
        <v>3</v>
      </c>
      <c r="G24" s="63"/>
      <c r="H24" s="79"/>
      <c r="I24" s="62"/>
      <c r="J24" s="62"/>
      <c r="K24" s="62"/>
    </row>
    <row r="25" spans="1:11" s="58" customFormat="1" ht="16.5" customHeight="1" thickBot="1" x14ac:dyDescent="0.3">
      <c r="A25" s="59"/>
      <c r="B25" s="44" t="s">
        <v>17</v>
      </c>
      <c r="C25" s="33">
        <v>5.5E-2</v>
      </c>
      <c r="D25" s="34">
        <v>0.04</v>
      </c>
      <c r="E25" s="34">
        <f t="shared" si="0"/>
        <v>9.5000000000000001E-2</v>
      </c>
      <c r="F25" s="34" t="s">
        <v>3</v>
      </c>
      <c r="G25" s="63"/>
      <c r="H25" s="79"/>
      <c r="I25" s="62"/>
      <c r="J25" s="62"/>
      <c r="K25" s="62"/>
    </row>
    <row r="26" spans="1:11" s="58" customFormat="1" ht="16.5" customHeight="1" thickBot="1" x14ac:dyDescent="0.3">
      <c r="A26" s="59"/>
      <c r="B26" s="45" t="s">
        <v>34</v>
      </c>
      <c r="C26" s="35">
        <v>5.3999999999999999E-2</v>
      </c>
      <c r="D26" s="36">
        <v>0.05</v>
      </c>
      <c r="E26" s="36">
        <f t="shared" si="0"/>
        <v>0.10400000000000001</v>
      </c>
      <c r="F26" s="37" t="s">
        <v>3</v>
      </c>
      <c r="G26" s="63"/>
      <c r="H26" s="79"/>
      <c r="I26" s="62"/>
      <c r="J26" s="62"/>
      <c r="K26" s="62"/>
    </row>
    <row r="27" spans="1:11" s="58" customFormat="1" ht="16.5" customHeight="1" thickBot="1" x14ac:dyDescent="0.3">
      <c r="A27" s="59"/>
      <c r="B27" s="44" t="s">
        <v>18</v>
      </c>
      <c r="C27" s="33">
        <v>5.1999999999999998E-2</v>
      </c>
      <c r="D27" s="34">
        <v>4.9000000000000002E-2</v>
      </c>
      <c r="E27" s="34">
        <f t="shared" si="0"/>
        <v>0.10100000000000001</v>
      </c>
      <c r="F27" s="34" t="s">
        <v>3</v>
      </c>
      <c r="G27" s="63"/>
      <c r="H27" s="79"/>
      <c r="I27" s="62"/>
      <c r="J27" s="62"/>
      <c r="K27" s="62"/>
    </row>
    <row r="28" spans="1:11" s="58" customFormat="1" ht="16.5" customHeight="1" thickBot="1" x14ac:dyDescent="0.3">
      <c r="A28" s="59"/>
      <c r="B28" s="45" t="s">
        <v>19</v>
      </c>
      <c r="C28" s="35">
        <v>2.6000000000000002E-2</v>
      </c>
      <c r="D28" s="36">
        <v>6.9000000000000006E-2</v>
      </c>
      <c r="E28" s="36">
        <f t="shared" si="0"/>
        <v>9.5000000000000001E-2</v>
      </c>
      <c r="F28" s="37" t="s">
        <v>3</v>
      </c>
      <c r="G28" s="63"/>
      <c r="H28" s="79"/>
      <c r="I28" s="62"/>
      <c r="J28" s="62"/>
      <c r="K28" s="62"/>
    </row>
    <row r="29" spans="1:11" s="58" customFormat="1" ht="16.5" customHeight="1" thickBot="1" x14ac:dyDescent="0.3">
      <c r="A29" s="59"/>
      <c r="B29" s="44" t="s">
        <v>20</v>
      </c>
      <c r="C29" s="33">
        <v>4.3000000000000003E-2</v>
      </c>
      <c r="D29" s="34">
        <v>0.17100000000000001</v>
      </c>
      <c r="E29" s="34">
        <f t="shared" si="0"/>
        <v>0.21400000000000002</v>
      </c>
      <c r="F29" s="34" t="s">
        <v>3</v>
      </c>
      <c r="G29" s="63"/>
      <c r="H29" s="79"/>
      <c r="I29" s="62"/>
      <c r="J29" s="62"/>
      <c r="K29" s="62"/>
    </row>
    <row r="30" spans="1:11" s="58" customFormat="1" ht="16.5" customHeight="1" thickBot="1" x14ac:dyDescent="0.3">
      <c r="A30" s="59"/>
      <c r="B30" s="45" t="s">
        <v>37</v>
      </c>
      <c r="C30" s="35">
        <v>8.0000000000000002E-3</v>
      </c>
      <c r="D30" s="36">
        <v>6.9000000000000006E-2</v>
      </c>
      <c r="E30" s="36">
        <f t="shared" si="0"/>
        <v>7.7000000000000013E-2</v>
      </c>
      <c r="F30" s="37" t="s">
        <v>3</v>
      </c>
      <c r="G30" s="63"/>
      <c r="H30" s="79"/>
      <c r="I30" s="62"/>
      <c r="J30" s="62"/>
      <c r="K30" s="62"/>
    </row>
    <row r="31" spans="1:11" s="58" customFormat="1" ht="16.5" customHeight="1" thickBot="1" x14ac:dyDescent="0.3">
      <c r="A31" s="59"/>
      <c r="B31" s="44" t="s">
        <v>96</v>
      </c>
      <c r="C31" s="33">
        <v>2.4E-2</v>
      </c>
      <c r="D31" s="34">
        <v>0.05</v>
      </c>
      <c r="E31" s="34">
        <f t="shared" si="0"/>
        <v>7.400000000000001E-2</v>
      </c>
      <c r="F31" s="34" t="s">
        <v>3</v>
      </c>
      <c r="G31" s="63"/>
      <c r="H31" s="79"/>
      <c r="I31" s="62"/>
      <c r="J31" s="62"/>
      <c r="K31" s="62"/>
    </row>
    <row r="32" spans="1:11" s="58" customFormat="1" ht="16.5" customHeight="1" thickBot="1" x14ac:dyDescent="0.3">
      <c r="A32" s="59"/>
      <c r="B32" s="45" t="s">
        <v>21</v>
      </c>
      <c r="C32" s="35">
        <v>4.3999999999999997E-2</v>
      </c>
      <c r="D32" s="36">
        <v>4.2000000000000003E-2</v>
      </c>
      <c r="E32" s="36">
        <f t="shared" si="0"/>
        <v>8.5999999999999993E-2</v>
      </c>
      <c r="F32" s="37" t="s">
        <v>3</v>
      </c>
      <c r="G32" s="63"/>
      <c r="H32" s="79"/>
      <c r="I32" s="62"/>
      <c r="J32" s="62"/>
      <c r="K32" s="62"/>
    </row>
    <row r="33" spans="1:11" s="58" customFormat="1" ht="16.5" customHeight="1" thickBot="1" x14ac:dyDescent="0.3">
      <c r="A33" s="59"/>
      <c r="B33" s="44" t="s">
        <v>22</v>
      </c>
      <c r="C33" s="33">
        <v>0.08</v>
      </c>
      <c r="D33" s="34">
        <v>0.19</v>
      </c>
      <c r="E33" s="34">
        <f t="shared" si="0"/>
        <v>0.27</v>
      </c>
      <c r="F33" s="34" t="s">
        <v>3</v>
      </c>
      <c r="G33" s="63"/>
      <c r="H33" s="79"/>
      <c r="I33" s="62"/>
      <c r="J33" s="62"/>
      <c r="K33" s="62"/>
    </row>
    <row r="34" spans="1:11" s="58" customFormat="1" ht="16.5" customHeight="1" thickBot="1" x14ac:dyDescent="0.3">
      <c r="A34" s="59"/>
      <c r="B34" s="45" t="s">
        <v>23</v>
      </c>
      <c r="C34" s="35">
        <v>4.9000000000000002E-2</v>
      </c>
      <c r="D34" s="36">
        <v>6.3E-2</v>
      </c>
      <c r="E34" s="36">
        <f t="shared" si="0"/>
        <v>0.112</v>
      </c>
      <c r="F34" s="37" t="s">
        <v>3</v>
      </c>
      <c r="G34" s="63"/>
      <c r="H34" s="79"/>
      <c r="I34" s="62"/>
      <c r="J34" s="62"/>
      <c r="K34" s="62"/>
    </row>
    <row r="35" spans="1:11" s="58" customFormat="1" ht="16.5" customHeight="1" thickBot="1" x14ac:dyDescent="0.3">
      <c r="A35" s="59"/>
      <c r="B35" s="44" t="s">
        <v>211</v>
      </c>
      <c r="C35" s="33">
        <v>0</v>
      </c>
      <c r="D35" s="34">
        <v>0.26200000000000001</v>
      </c>
      <c r="E35" s="34">
        <f t="shared" si="0"/>
        <v>0.26200000000000001</v>
      </c>
      <c r="F35" s="34"/>
      <c r="G35" s="63"/>
      <c r="H35" s="79"/>
      <c r="I35" s="62"/>
      <c r="J35" s="62"/>
      <c r="K35" s="62"/>
    </row>
    <row r="36" spans="1:11" s="58" customFormat="1" ht="16.5" customHeight="1" thickBot="1" x14ac:dyDescent="0.3">
      <c r="A36" s="59"/>
      <c r="B36" s="45" t="s">
        <v>63</v>
      </c>
      <c r="C36" s="35">
        <v>0</v>
      </c>
      <c r="D36" s="36">
        <v>0.1</v>
      </c>
      <c r="E36" s="36">
        <f t="shared" si="0"/>
        <v>0.1</v>
      </c>
      <c r="F36" s="37" t="s">
        <v>62</v>
      </c>
      <c r="G36" s="63"/>
      <c r="H36" s="79"/>
      <c r="I36" s="62"/>
      <c r="J36" s="62"/>
      <c r="K36" s="62"/>
    </row>
    <row r="37" spans="1:11" s="58" customFormat="1" ht="16.5" customHeight="1" thickBot="1" x14ac:dyDescent="0.3">
      <c r="A37" s="59"/>
      <c r="B37" s="44" t="s">
        <v>64</v>
      </c>
      <c r="C37" s="33">
        <v>0</v>
      </c>
      <c r="D37" s="34">
        <v>8.3000000000000004E-2</v>
      </c>
      <c r="E37" s="34">
        <f t="shared" si="0"/>
        <v>8.3000000000000004E-2</v>
      </c>
      <c r="F37" s="34" t="s">
        <v>62</v>
      </c>
      <c r="G37" s="63"/>
      <c r="H37" s="79"/>
      <c r="I37" s="62"/>
      <c r="J37" s="62"/>
      <c r="K37" s="62"/>
    </row>
    <row r="38" spans="1:11" s="58" customFormat="1" ht="16.5" customHeight="1" thickBot="1" x14ac:dyDescent="0.3">
      <c r="A38" s="59"/>
      <c r="B38" s="45" t="s">
        <v>191</v>
      </c>
      <c r="C38" s="35">
        <v>0</v>
      </c>
      <c r="D38" s="36">
        <v>0.11</v>
      </c>
      <c r="E38" s="36">
        <f t="shared" si="0"/>
        <v>0.11</v>
      </c>
      <c r="F38" s="37" t="s">
        <v>62</v>
      </c>
      <c r="G38" s="63"/>
      <c r="H38" s="79"/>
      <c r="I38" s="62"/>
      <c r="J38" s="62"/>
      <c r="K38" s="62"/>
    </row>
    <row r="39" spans="1:11" s="58" customFormat="1" ht="16.5" customHeight="1" thickBot="1" x14ac:dyDescent="0.3">
      <c r="A39" s="59"/>
      <c r="B39" s="44" t="s">
        <v>192</v>
      </c>
      <c r="C39" s="33">
        <v>0</v>
      </c>
      <c r="D39" s="34">
        <v>0.106</v>
      </c>
      <c r="E39" s="34">
        <f t="shared" si="0"/>
        <v>0.106</v>
      </c>
      <c r="F39" s="34" t="s">
        <v>62</v>
      </c>
      <c r="G39" s="63"/>
      <c r="H39" s="79"/>
      <c r="I39" s="62"/>
      <c r="J39" s="62"/>
      <c r="K39" s="62"/>
    </row>
    <row r="40" spans="1:11" s="58" customFormat="1" ht="16.5" customHeight="1" thickBot="1" x14ac:dyDescent="0.3">
      <c r="A40" s="59"/>
      <c r="B40" s="45" t="s">
        <v>26</v>
      </c>
      <c r="C40" s="35">
        <v>0</v>
      </c>
      <c r="D40" s="36">
        <v>0.14899999999999999</v>
      </c>
      <c r="E40" s="36">
        <f t="shared" si="0"/>
        <v>0.14899999999999999</v>
      </c>
      <c r="F40" s="37" t="s">
        <v>62</v>
      </c>
      <c r="G40" s="63"/>
      <c r="H40" s="79"/>
      <c r="I40" s="62"/>
      <c r="J40" s="62"/>
      <c r="K40" s="62"/>
    </row>
    <row r="41" spans="1:11" s="58" customFormat="1" ht="16.5" customHeight="1" thickBot="1" x14ac:dyDescent="0.3">
      <c r="A41" s="59"/>
      <c r="B41" s="44" t="s">
        <v>65</v>
      </c>
      <c r="C41" s="33">
        <v>0</v>
      </c>
      <c r="D41" s="34">
        <v>0.28499999999999998</v>
      </c>
      <c r="E41" s="34">
        <f t="shared" si="0"/>
        <v>0.28499999999999998</v>
      </c>
      <c r="F41" s="34" t="s">
        <v>62</v>
      </c>
      <c r="G41" s="63"/>
      <c r="H41" s="79"/>
      <c r="I41" s="62"/>
      <c r="J41" s="62"/>
      <c r="K41" s="62"/>
    </row>
    <row r="42" spans="1:11" s="58" customFormat="1" ht="16.5" customHeight="1" thickBot="1" x14ac:dyDescent="0.3">
      <c r="A42" s="59"/>
      <c r="B42" s="45" t="s">
        <v>246</v>
      </c>
      <c r="C42" s="35">
        <v>0</v>
      </c>
      <c r="D42" s="36">
        <v>0.191</v>
      </c>
      <c r="E42" s="36">
        <f t="shared" si="0"/>
        <v>0.191</v>
      </c>
      <c r="F42" s="37" t="s">
        <v>62</v>
      </c>
      <c r="G42" s="63"/>
      <c r="H42" s="79"/>
      <c r="I42" s="62"/>
      <c r="J42" s="62"/>
      <c r="K42" s="62"/>
    </row>
    <row r="43" spans="1:11" s="58" customFormat="1" ht="16.5" customHeight="1" thickBot="1" x14ac:dyDescent="0.3">
      <c r="A43" s="59"/>
      <c r="B43" s="44" t="s">
        <v>66</v>
      </c>
      <c r="C43" s="33">
        <v>0</v>
      </c>
      <c r="D43" s="34">
        <v>0.19500000000000001</v>
      </c>
      <c r="E43" s="34">
        <f t="shared" si="0"/>
        <v>0.19500000000000001</v>
      </c>
      <c r="F43" s="34" t="s">
        <v>62</v>
      </c>
      <c r="G43" s="63"/>
      <c r="H43" s="79"/>
      <c r="I43" s="62"/>
      <c r="J43" s="62"/>
      <c r="K43" s="62"/>
    </row>
    <row r="44" spans="1:11" s="58" customFormat="1" ht="16.5" customHeight="1" thickBot="1" x14ac:dyDescent="0.3">
      <c r="A44" s="59"/>
      <c r="B44" s="45" t="s">
        <v>188</v>
      </c>
      <c r="C44" s="35">
        <v>0</v>
      </c>
      <c r="D44" s="36">
        <v>7.1999999999999995E-2</v>
      </c>
      <c r="E44" s="36">
        <f t="shared" si="0"/>
        <v>7.1999999999999995E-2</v>
      </c>
      <c r="F44" s="37" t="s">
        <v>62</v>
      </c>
      <c r="G44" s="63"/>
      <c r="H44" s="79"/>
      <c r="I44" s="62"/>
      <c r="J44" s="62"/>
      <c r="K44" s="62"/>
    </row>
    <row r="45" spans="1:11" s="58" customFormat="1" ht="16.5" customHeight="1" thickBot="1" x14ac:dyDescent="0.3">
      <c r="A45" s="59"/>
      <c r="B45" s="44" t="s">
        <v>67</v>
      </c>
      <c r="C45" s="33">
        <v>0</v>
      </c>
      <c r="D45" s="34">
        <v>0.21299999999999999</v>
      </c>
      <c r="E45" s="34">
        <f t="shared" si="0"/>
        <v>0.21299999999999999</v>
      </c>
      <c r="F45" s="34" t="s">
        <v>62</v>
      </c>
      <c r="G45" s="63"/>
      <c r="H45" s="79"/>
      <c r="I45" s="62"/>
      <c r="J45" s="62"/>
      <c r="K45" s="62"/>
    </row>
    <row r="46" spans="1:11" s="58" customFormat="1" ht="16.5" customHeight="1" thickBot="1" x14ac:dyDescent="0.3">
      <c r="A46" s="59"/>
      <c r="B46" s="45" t="s">
        <v>40</v>
      </c>
      <c r="C46" s="35">
        <v>0</v>
      </c>
      <c r="D46" s="36">
        <v>0.11899999999999999</v>
      </c>
      <c r="E46" s="36">
        <f t="shared" si="0"/>
        <v>0.11899999999999999</v>
      </c>
      <c r="F46" s="37" t="s">
        <v>62</v>
      </c>
      <c r="G46" s="63"/>
      <c r="H46" s="79"/>
      <c r="I46" s="62"/>
      <c r="J46" s="62"/>
      <c r="K46" s="62"/>
    </row>
    <row r="47" spans="1:11" s="58" customFormat="1" ht="16.5" customHeight="1" thickBot="1" x14ac:dyDescent="0.3">
      <c r="A47" s="59"/>
      <c r="B47" s="44" t="s">
        <v>266</v>
      </c>
      <c r="C47" s="33">
        <v>0</v>
      </c>
      <c r="D47" s="34">
        <v>0.42499999999999999</v>
      </c>
      <c r="E47" s="34">
        <f t="shared" si="0"/>
        <v>0.42499999999999999</v>
      </c>
      <c r="F47" s="34" t="s">
        <v>62</v>
      </c>
      <c r="G47" s="63"/>
      <c r="H47" s="79"/>
      <c r="I47" s="62"/>
      <c r="J47" s="62"/>
      <c r="K47" s="62"/>
    </row>
    <row r="48" spans="1:11" s="58" customFormat="1" ht="16.5" customHeight="1" thickBot="1" x14ac:dyDescent="0.3">
      <c r="A48" s="59"/>
      <c r="B48" s="45" t="s">
        <v>41</v>
      </c>
      <c r="C48" s="35">
        <v>0</v>
      </c>
      <c r="D48" s="36">
        <v>0.14299999999999999</v>
      </c>
      <c r="E48" s="36">
        <f t="shared" si="0"/>
        <v>0.14299999999999999</v>
      </c>
      <c r="F48" s="37" t="s">
        <v>62</v>
      </c>
      <c r="G48" s="63"/>
      <c r="H48" s="79"/>
      <c r="I48" s="62"/>
      <c r="J48" s="62"/>
      <c r="K48" s="62"/>
    </row>
    <row r="49" spans="1:11" s="58" customFormat="1" ht="16.5" customHeight="1" thickBot="1" x14ac:dyDescent="0.3">
      <c r="A49" s="59"/>
      <c r="B49" s="44" t="s">
        <v>68</v>
      </c>
      <c r="C49" s="33">
        <v>0</v>
      </c>
      <c r="D49" s="34">
        <v>0.14899999999999999</v>
      </c>
      <c r="E49" s="34">
        <f t="shared" si="0"/>
        <v>0.14899999999999999</v>
      </c>
      <c r="F49" s="34" t="s">
        <v>62</v>
      </c>
      <c r="G49" s="63"/>
      <c r="H49" s="79"/>
      <c r="I49" s="62"/>
      <c r="J49" s="62"/>
      <c r="K49" s="62"/>
    </row>
    <row r="50" spans="1:11" s="58" customFormat="1" ht="16.5" customHeight="1" thickBot="1" x14ac:dyDescent="0.3">
      <c r="A50" s="59"/>
      <c r="B50" s="45" t="s">
        <v>260</v>
      </c>
      <c r="C50" s="35">
        <v>0</v>
      </c>
      <c r="D50" s="36">
        <v>0.124</v>
      </c>
      <c r="E50" s="36">
        <f t="shared" si="0"/>
        <v>0.124</v>
      </c>
      <c r="F50" s="37" t="s">
        <v>62</v>
      </c>
      <c r="G50" s="63"/>
      <c r="H50" s="79"/>
      <c r="I50" s="62"/>
      <c r="J50" s="62"/>
      <c r="K50" s="62"/>
    </row>
    <row r="51" spans="1:11" s="58" customFormat="1" ht="16.5" customHeight="1" thickBot="1" x14ac:dyDescent="0.3">
      <c r="A51" s="59"/>
      <c r="B51" s="44" t="s">
        <v>241</v>
      </c>
      <c r="C51" s="33">
        <v>0</v>
      </c>
      <c r="D51" s="34">
        <v>0.22500000000000001</v>
      </c>
      <c r="E51" s="34">
        <f t="shared" si="0"/>
        <v>0.22500000000000001</v>
      </c>
      <c r="F51" s="34" t="s">
        <v>62</v>
      </c>
      <c r="G51" s="63"/>
      <c r="H51" s="79"/>
      <c r="I51" s="62"/>
      <c r="J51" s="62"/>
      <c r="K51" s="62"/>
    </row>
    <row r="52" spans="1:11" s="58" customFormat="1" ht="16.5" customHeight="1" thickBot="1" x14ac:dyDescent="0.3">
      <c r="A52" s="59"/>
      <c r="B52" s="45" t="s">
        <v>69</v>
      </c>
      <c r="C52" s="35">
        <v>0</v>
      </c>
      <c r="D52" s="36">
        <v>0.108</v>
      </c>
      <c r="E52" s="36">
        <f t="shared" si="0"/>
        <v>0.108</v>
      </c>
      <c r="F52" s="37" t="s">
        <v>62</v>
      </c>
      <c r="G52" s="63"/>
      <c r="H52" s="79"/>
      <c r="I52" s="62"/>
      <c r="J52" s="62"/>
      <c r="K52" s="62"/>
    </row>
    <row r="53" spans="1:11" s="58" customFormat="1" ht="16.5" customHeight="1" thickBot="1" x14ac:dyDescent="0.3">
      <c r="A53" s="59"/>
      <c r="B53" s="44" t="s">
        <v>70</v>
      </c>
      <c r="C53" s="33">
        <v>0</v>
      </c>
      <c r="D53" s="34">
        <v>0.11</v>
      </c>
      <c r="E53" s="34">
        <f t="shared" si="0"/>
        <v>0.11</v>
      </c>
      <c r="F53" s="34" t="s">
        <v>62</v>
      </c>
      <c r="G53" s="63"/>
      <c r="H53" s="79"/>
      <c r="I53" s="62"/>
      <c r="J53" s="62"/>
      <c r="K53" s="62"/>
    </row>
    <row r="54" spans="1:11" s="58" customFormat="1" ht="16.5" customHeight="1" thickBot="1" x14ac:dyDescent="0.3">
      <c r="A54" s="59"/>
      <c r="B54" s="45" t="s">
        <v>71</v>
      </c>
      <c r="C54" s="35">
        <v>0</v>
      </c>
      <c r="D54" s="36">
        <v>7.1999999999999995E-2</v>
      </c>
      <c r="E54" s="36">
        <f t="shared" si="0"/>
        <v>7.1999999999999995E-2</v>
      </c>
      <c r="F54" s="37" t="s">
        <v>62</v>
      </c>
      <c r="G54" s="63"/>
      <c r="H54" s="79"/>
      <c r="I54" s="62"/>
      <c r="J54" s="62"/>
      <c r="K54" s="62"/>
    </row>
    <row r="55" spans="1:11" s="58" customFormat="1" ht="16.5" customHeight="1" thickBot="1" x14ac:dyDescent="0.3">
      <c r="A55" s="59"/>
      <c r="B55" s="44" t="s">
        <v>72</v>
      </c>
      <c r="C55" s="33">
        <v>0</v>
      </c>
      <c r="D55" s="34">
        <v>0.115</v>
      </c>
      <c r="E55" s="34">
        <f t="shared" si="0"/>
        <v>0.115</v>
      </c>
      <c r="F55" s="34" t="s">
        <v>62</v>
      </c>
      <c r="G55" s="63"/>
      <c r="H55" s="79"/>
      <c r="I55" s="62"/>
      <c r="J55" s="62"/>
      <c r="K55" s="62"/>
    </row>
    <row r="56" spans="1:11" s="58" customFormat="1" ht="16.5" customHeight="1" thickBot="1" x14ac:dyDescent="0.3">
      <c r="A56" s="59"/>
      <c r="B56" s="45" t="s">
        <v>267</v>
      </c>
      <c r="C56" s="35">
        <v>0</v>
      </c>
      <c r="D56" s="36">
        <v>0.19900000000000001</v>
      </c>
      <c r="E56" s="36">
        <f t="shared" si="0"/>
        <v>0.19900000000000001</v>
      </c>
      <c r="F56" s="37" t="s">
        <v>62</v>
      </c>
      <c r="G56" s="63"/>
      <c r="H56" s="79"/>
      <c r="I56" s="62"/>
      <c r="J56" s="62"/>
      <c r="K56" s="62"/>
    </row>
    <row r="57" spans="1:11" s="58" customFormat="1" ht="16.5" customHeight="1" thickBot="1" x14ac:dyDescent="0.3">
      <c r="A57" s="59"/>
      <c r="B57" s="44" t="s">
        <v>42</v>
      </c>
      <c r="C57" s="33">
        <v>0</v>
      </c>
      <c r="D57" s="34">
        <v>8.8999999999999996E-2</v>
      </c>
      <c r="E57" s="34">
        <f t="shared" si="0"/>
        <v>8.8999999999999996E-2</v>
      </c>
      <c r="F57" s="34" t="s">
        <v>62</v>
      </c>
      <c r="G57" s="63"/>
      <c r="H57" s="79"/>
      <c r="I57" s="62"/>
      <c r="J57" s="62"/>
      <c r="K57" s="62"/>
    </row>
    <row r="58" spans="1:11" s="58" customFormat="1" ht="16.5" customHeight="1" thickBot="1" x14ac:dyDescent="0.3">
      <c r="A58" s="59"/>
      <c r="B58" s="45" t="s">
        <v>73</v>
      </c>
      <c r="C58" s="35">
        <v>0</v>
      </c>
      <c r="D58" s="36">
        <v>0.14000000000000001</v>
      </c>
      <c r="E58" s="36">
        <f t="shared" si="0"/>
        <v>0.14000000000000001</v>
      </c>
      <c r="F58" s="37" t="s">
        <v>62</v>
      </c>
      <c r="G58" s="63"/>
      <c r="H58" s="79"/>
      <c r="I58" s="62"/>
      <c r="J58" s="62"/>
      <c r="K58" s="62"/>
    </row>
    <row r="59" spans="1:11" s="58" customFormat="1" ht="16.5" customHeight="1" thickBot="1" x14ac:dyDescent="0.3">
      <c r="A59" s="59"/>
      <c r="B59" s="44" t="s">
        <v>27</v>
      </c>
      <c r="C59" s="33">
        <v>0</v>
      </c>
      <c r="D59" s="34">
        <v>7.3999999999999996E-2</v>
      </c>
      <c r="E59" s="34">
        <f t="shared" si="0"/>
        <v>7.3999999999999996E-2</v>
      </c>
      <c r="F59" s="34" t="s">
        <v>62</v>
      </c>
      <c r="G59" s="63"/>
      <c r="H59" s="79"/>
      <c r="I59" s="62"/>
      <c r="J59" s="62"/>
      <c r="K59" s="62"/>
    </row>
    <row r="60" spans="1:11" s="58" customFormat="1" ht="16.5" customHeight="1" thickBot="1" x14ac:dyDescent="0.3">
      <c r="A60" s="59"/>
      <c r="B60" s="45" t="s">
        <v>43</v>
      </c>
      <c r="C60" s="35">
        <v>0</v>
      </c>
      <c r="D60" s="36">
        <v>0.20300000000000001</v>
      </c>
      <c r="E60" s="36">
        <f t="shared" si="0"/>
        <v>0.20300000000000001</v>
      </c>
      <c r="F60" s="37" t="s">
        <v>62</v>
      </c>
      <c r="G60" s="63"/>
      <c r="H60" s="79"/>
      <c r="I60" s="62"/>
      <c r="J60" s="62"/>
      <c r="K60" s="62"/>
    </row>
    <row r="61" spans="1:11" s="58" customFormat="1" ht="16.5" customHeight="1" thickBot="1" x14ac:dyDescent="0.3">
      <c r="A61" s="59"/>
      <c r="B61" s="44" t="s">
        <v>74</v>
      </c>
      <c r="C61" s="33">
        <v>0</v>
      </c>
      <c r="D61" s="34">
        <v>0.36299999999999999</v>
      </c>
      <c r="E61" s="34">
        <f t="shared" si="0"/>
        <v>0.36299999999999999</v>
      </c>
      <c r="F61" s="34" t="s">
        <v>62</v>
      </c>
      <c r="G61" s="63"/>
      <c r="H61" s="79"/>
      <c r="I61" s="62"/>
      <c r="J61" s="62"/>
      <c r="K61" s="62"/>
    </row>
    <row r="62" spans="1:11" s="58" customFormat="1" ht="16.5" customHeight="1" thickBot="1" x14ac:dyDescent="0.3">
      <c r="A62" s="59"/>
      <c r="B62" s="45" t="s">
        <v>75</v>
      </c>
      <c r="C62" s="35">
        <v>0</v>
      </c>
      <c r="D62" s="36">
        <v>0.11600000000000001</v>
      </c>
      <c r="E62" s="36">
        <f t="shared" si="0"/>
        <v>0.11600000000000001</v>
      </c>
      <c r="F62" s="37" t="s">
        <v>62</v>
      </c>
      <c r="G62" s="63"/>
      <c r="H62" s="79"/>
      <c r="I62" s="62"/>
      <c r="J62" s="62"/>
      <c r="K62" s="62"/>
    </row>
    <row r="63" spans="1:11" s="58" customFormat="1" ht="16.5" customHeight="1" thickBot="1" x14ac:dyDescent="0.3">
      <c r="A63" s="59"/>
      <c r="B63" s="44" t="s">
        <v>97</v>
      </c>
      <c r="C63" s="33">
        <v>0</v>
      </c>
      <c r="D63" s="34">
        <v>0.15</v>
      </c>
      <c r="E63" s="34">
        <f t="shared" si="0"/>
        <v>0.15</v>
      </c>
      <c r="F63" s="34" t="s">
        <v>62</v>
      </c>
      <c r="G63" s="63"/>
      <c r="H63" s="79"/>
      <c r="I63" s="62"/>
      <c r="J63" s="62"/>
      <c r="K63" s="62"/>
    </row>
    <row r="64" spans="1:11" s="58" customFormat="1" ht="16.5" customHeight="1" thickBot="1" x14ac:dyDescent="0.3">
      <c r="A64" s="59"/>
      <c r="B64" s="45" t="s">
        <v>76</v>
      </c>
      <c r="C64" s="35">
        <v>0</v>
      </c>
      <c r="D64" s="36">
        <v>0.114</v>
      </c>
      <c r="E64" s="36">
        <f t="shared" si="0"/>
        <v>0.114</v>
      </c>
      <c r="F64" s="37" t="s">
        <v>62</v>
      </c>
      <c r="G64" s="63"/>
      <c r="H64" s="79"/>
      <c r="I64" s="62"/>
      <c r="J64" s="62"/>
      <c r="K64" s="62"/>
    </row>
    <row r="65" spans="1:11" s="58" customFormat="1" ht="16.5" customHeight="1" thickBot="1" x14ac:dyDescent="0.3">
      <c r="A65" s="59"/>
      <c r="B65" s="44" t="s">
        <v>77</v>
      </c>
      <c r="C65" s="33">
        <v>0</v>
      </c>
      <c r="D65" s="34">
        <v>0.36499999999999999</v>
      </c>
      <c r="E65" s="34">
        <f t="shared" si="0"/>
        <v>0.36499999999999999</v>
      </c>
      <c r="F65" s="34" t="s">
        <v>62</v>
      </c>
      <c r="G65" s="63"/>
      <c r="H65" s="79"/>
      <c r="I65" s="62"/>
      <c r="J65" s="62"/>
      <c r="K65" s="62"/>
    </row>
    <row r="66" spans="1:11" s="58" customFormat="1" ht="16.5" customHeight="1" thickBot="1" x14ac:dyDescent="0.3">
      <c r="A66" s="59"/>
      <c r="B66" s="45" t="s">
        <v>132</v>
      </c>
      <c r="C66" s="35">
        <v>0</v>
      </c>
      <c r="D66" s="36">
        <v>6.4000000000000001E-2</v>
      </c>
      <c r="E66" s="36">
        <f t="shared" si="0"/>
        <v>6.4000000000000001E-2</v>
      </c>
      <c r="F66" s="37" t="s">
        <v>62</v>
      </c>
      <c r="G66" s="63"/>
      <c r="H66" s="79"/>
      <c r="I66" s="62"/>
      <c r="J66" s="62"/>
      <c r="K66" s="62"/>
    </row>
    <row r="67" spans="1:11" s="58" customFormat="1" ht="16.5" customHeight="1" thickBot="1" x14ac:dyDescent="0.3">
      <c r="A67" s="59"/>
      <c r="B67" s="44" t="s">
        <v>29</v>
      </c>
      <c r="C67" s="33">
        <v>0</v>
      </c>
      <c r="D67" s="34">
        <v>0.122</v>
      </c>
      <c r="E67" s="34">
        <f t="shared" si="0"/>
        <v>0.122</v>
      </c>
      <c r="F67" s="34" t="s">
        <v>62</v>
      </c>
      <c r="G67" s="63"/>
      <c r="H67" s="79"/>
      <c r="I67" s="62"/>
      <c r="J67" s="62"/>
      <c r="K67" s="62"/>
    </row>
    <row r="68" spans="1:11" s="58" customFormat="1" ht="16.5" customHeight="1" thickBot="1" x14ac:dyDescent="0.3">
      <c r="A68" s="59"/>
      <c r="B68" s="45" t="s">
        <v>30</v>
      </c>
      <c r="C68" s="35">
        <v>0</v>
      </c>
      <c r="D68" s="36">
        <v>7.9000000000000001E-2</v>
      </c>
      <c r="E68" s="36">
        <f t="shared" ref="E68:E118" si="1">C68+D68</f>
        <v>7.9000000000000001E-2</v>
      </c>
      <c r="F68" s="37" t="s">
        <v>62</v>
      </c>
      <c r="G68" s="63"/>
      <c r="H68" s="79"/>
      <c r="I68" s="62"/>
      <c r="J68" s="62"/>
      <c r="K68" s="62"/>
    </row>
    <row r="69" spans="1:11" s="58" customFormat="1" ht="16.5" customHeight="1" thickBot="1" x14ac:dyDescent="0.3">
      <c r="A69" s="59"/>
      <c r="B69" s="44" t="s">
        <v>78</v>
      </c>
      <c r="C69" s="33">
        <v>0</v>
      </c>
      <c r="D69" s="34">
        <v>0.35399999999999998</v>
      </c>
      <c r="E69" s="34">
        <f t="shared" si="1"/>
        <v>0.35399999999999998</v>
      </c>
      <c r="F69" s="34" t="s">
        <v>62</v>
      </c>
      <c r="G69" s="63"/>
      <c r="H69" s="79"/>
      <c r="I69" s="62"/>
      <c r="J69" s="62"/>
      <c r="K69" s="62"/>
    </row>
    <row r="70" spans="1:11" s="58" customFormat="1" ht="16.5" customHeight="1" thickBot="1" x14ac:dyDescent="0.3">
      <c r="A70" s="59"/>
      <c r="B70" s="45" t="s">
        <v>44</v>
      </c>
      <c r="C70" s="35">
        <v>0</v>
      </c>
      <c r="D70" s="36">
        <v>0.13800000000000001</v>
      </c>
      <c r="E70" s="36">
        <f t="shared" si="1"/>
        <v>0.13800000000000001</v>
      </c>
      <c r="F70" s="37" t="s">
        <v>62</v>
      </c>
      <c r="G70" s="63"/>
      <c r="H70" s="79"/>
      <c r="I70" s="62"/>
      <c r="J70" s="62"/>
      <c r="K70" s="62"/>
    </row>
    <row r="71" spans="1:11" s="58" customFormat="1" ht="16.5" customHeight="1" thickBot="1" x14ac:dyDescent="0.3">
      <c r="A71" s="59"/>
      <c r="B71" s="44" t="s">
        <v>14</v>
      </c>
      <c r="C71" s="33">
        <v>0</v>
      </c>
      <c r="D71" s="34">
        <v>0.13700000000000001</v>
      </c>
      <c r="E71" s="34">
        <f t="shared" si="1"/>
        <v>0.13700000000000001</v>
      </c>
      <c r="F71" s="34" t="s">
        <v>62</v>
      </c>
      <c r="G71" s="63"/>
      <c r="H71" s="79"/>
      <c r="I71" s="62"/>
      <c r="J71" s="62"/>
      <c r="K71" s="62"/>
    </row>
    <row r="72" spans="1:11" s="58" customFormat="1" ht="16.5" customHeight="1" thickBot="1" x14ac:dyDescent="0.3">
      <c r="A72" s="59"/>
      <c r="B72" s="45" t="s">
        <v>255</v>
      </c>
      <c r="C72" s="35">
        <v>0</v>
      </c>
      <c r="D72" s="36">
        <v>0.17599999999999999</v>
      </c>
      <c r="E72" s="36">
        <f t="shared" si="1"/>
        <v>0.17599999999999999</v>
      </c>
      <c r="F72" s="37" t="s">
        <v>62</v>
      </c>
      <c r="G72" s="63"/>
      <c r="H72" s="79"/>
      <c r="I72" s="62"/>
      <c r="J72" s="62"/>
      <c r="K72" s="62"/>
    </row>
    <row r="73" spans="1:11" s="58" customFormat="1" ht="16.5" customHeight="1" thickBot="1" x14ac:dyDescent="0.3">
      <c r="A73" s="59"/>
      <c r="B73" s="44" t="s">
        <v>152</v>
      </c>
      <c r="C73" s="33">
        <v>0</v>
      </c>
      <c r="D73" s="34">
        <v>5.6000000000000001E-2</v>
      </c>
      <c r="E73" s="34">
        <f t="shared" si="1"/>
        <v>5.6000000000000001E-2</v>
      </c>
      <c r="F73" s="34" t="s">
        <v>62</v>
      </c>
      <c r="G73" s="63"/>
      <c r="H73" s="79"/>
      <c r="I73" s="62"/>
      <c r="J73" s="62"/>
      <c r="K73" s="62"/>
    </row>
    <row r="74" spans="1:11" s="58" customFormat="1" ht="16.5" customHeight="1" thickBot="1" x14ac:dyDescent="0.3">
      <c r="A74" s="59"/>
      <c r="B74" s="45" t="s">
        <v>79</v>
      </c>
      <c r="C74" s="35">
        <v>0</v>
      </c>
      <c r="D74" s="36">
        <v>0.159</v>
      </c>
      <c r="E74" s="36">
        <f t="shared" si="1"/>
        <v>0.159</v>
      </c>
      <c r="F74" s="37" t="s">
        <v>62</v>
      </c>
      <c r="G74" s="63"/>
      <c r="H74" s="79"/>
      <c r="I74" s="62"/>
      <c r="J74" s="62"/>
      <c r="K74" s="62"/>
    </row>
    <row r="75" spans="1:11" s="58" customFormat="1" ht="16.5" customHeight="1" thickBot="1" x14ac:dyDescent="0.3">
      <c r="A75" s="59"/>
      <c r="B75" s="44" t="s">
        <v>80</v>
      </c>
      <c r="C75" s="33">
        <v>0</v>
      </c>
      <c r="D75" s="34">
        <v>9.5000000000000001E-2</v>
      </c>
      <c r="E75" s="34">
        <f t="shared" si="1"/>
        <v>9.5000000000000001E-2</v>
      </c>
      <c r="F75" s="34" t="s">
        <v>62</v>
      </c>
      <c r="G75" s="63"/>
      <c r="H75" s="79"/>
      <c r="I75" s="62"/>
      <c r="J75" s="62"/>
      <c r="K75" s="62"/>
    </row>
    <row r="76" spans="1:11" s="58" customFormat="1" ht="16.5" customHeight="1" thickBot="1" x14ac:dyDescent="0.3">
      <c r="A76" s="59"/>
      <c r="B76" s="45" t="s">
        <v>237</v>
      </c>
      <c r="C76" s="35">
        <v>0</v>
      </c>
      <c r="D76" s="36">
        <v>0.114</v>
      </c>
      <c r="E76" s="36">
        <f t="shared" si="1"/>
        <v>0.114</v>
      </c>
      <c r="F76" s="37" t="s">
        <v>62</v>
      </c>
      <c r="G76" s="63"/>
      <c r="H76" s="79"/>
      <c r="I76" s="62"/>
      <c r="J76" s="62"/>
      <c r="K76" s="62"/>
    </row>
    <row r="77" spans="1:11" s="58" customFormat="1" ht="16.5" customHeight="1" thickBot="1" x14ac:dyDescent="0.3">
      <c r="A77" s="59"/>
      <c r="B77" s="44" t="s">
        <v>45</v>
      </c>
      <c r="C77" s="33">
        <v>0</v>
      </c>
      <c r="D77" s="34">
        <v>9.6000000000000002E-2</v>
      </c>
      <c r="E77" s="34">
        <f t="shared" si="1"/>
        <v>9.6000000000000002E-2</v>
      </c>
      <c r="F77" s="34" t="s">
        <v>62</v>
      </c>
      <c r="G77" s="63"/>
      <c r="H77" s="79"/>
      <c r="I77" s="62"/>
      <c r="J77" s="62"/>
      <c r="K77" s="62"/>
    </row>
    <row r="78" spans="1:11" s="58" customFormat="1" ht="16.5" customHeight="1" thickBot="1" x14ac:dyDescent="0.3">
      <c r="A78" s="59"/>
      <c r="B78" s="45" t="s">
        <v>81</v>
      </c>
      <c r="C78" s="35">
        <v>0</v>
      </c>
      <c r="D78" s="36">
        <v>0.19500000000000001</v>
      </c>
      <c r="E78" s="36">
        <f t="shared" si="1"/>
        <v>0.19500000000000001</v>
      </c>
      <c r="F78" s="37" t="s">
        <v>62</v>
      </c>
      <c r="G78" s="63"/>
      <c r="H78" s="79"/>
      <c r="I78" s="62"/>
      <c r="J78" s="62"/>
      <c r="K78" s="62"/>
    </row>
    <row r="79" spans="1:11" s="58" customFormat="1" ht="16.5" customHeight="1" thickBot="1" x14ac:dyDescent="0.3">
      <c r="A79" s="59"/>
      <c r="B79" s="44" t="s">
        <v>82</v>
      </c>
      <c r="C79" s="33">
        <v>0</v>
      </c>
      <c r="D79" s="34">
        <v>0.112</v>
      </c>
      <c r="E79" s="34">
        <f t="shared" si="1"/>
        <v>0.112</v>
      </c>
      <c r="F79" s="34" t="s">
        <v>62</v>
      </c>
      <c r="G79" s="63"/>
      <c r="H79" s="79"/>
      <c r="I79" s="62"/>
      <c r="J79" s="62"/>
      <c r="K79" s="62"/>
    </row>
    <row r="80" spans="1:11" s="58" customFormat="1" ht="16.5" customHeight="1" thickBot="1" x14ac:dyDescent="0.3">
      <c r="A80" s="59"/>
      <c r="B80" s="45" t="s">
        <v>83</v>
      </c>
      <c r="C80" s="35">
        <v>0</v>
      </c>
      <c r="D80" s="36">
        <v>0.22800000000000001</v>
      </c>
      <c r="E80" s="36">
        <f t="shared" si="1"/>
        <v>0.22800000000000001</v>
      </c>
      <c r="F80" s="37" t="s">
        <v>62</v>
      </c>
      <c r="G80" s="63"/>
      <c r="H80" s="79"/>
      <c r="I80" s="62"/>
      <c r="J80" s="62"/>
      <c r="K80" s="62"/>
    </row>
    <row r="81" spans="1:11" s="58" customFormat="1" ht="16.5" customHeight="1" thickBot="1" x14ac:dyDescent="0.3">
      <c r="A81" s="59"/>
      <c r="B81" s="44" t="s">
        <v>242</v>
      </c>
      <c r="C81" s="33">
        <v>0</v>
      </c>
      <c r="D81" s="34">
        <v>0.124</v>
      </c>
      <c r="E81" s="34">
        <f t="shared" si="1"/>
        <v>0.124</v>
      </c>
      <c r="F81" s="34" t="s">
        <v>62</v>
      </c>
      <c r="G81" s="63"/>
      <c r="H81" s="79"/>
      <c r="I81" s="62"/>
      <c r="J81" s="62"/>
      <c r="K81" s="62"/>
    </row>
    <row r="82" spans="1:11" s="58" customFormat="1" ht="16.5" customHeight="1" thickBot="1" x14ac:dyDescent="0.3">
      <c r="A82" s="59"/>
      <c r="B82" s="45" t="s">
        <v>84</v>
      </c>
      <c r="C82" s="35">
        <v>0</v>
      </c>
      <c r="D82" s="36">
        <v>9.4E-2</v>
      </c>
      <c r="E82" s="36">
        <f t="shared" si="1"/>
        <v>9.4E-2</v>
      </c>
      <c r="F82" s="37" t="s">
        <v>62</v>
      </c>
      <c r="G82" s="63"/>
      <c r="H82" s="79"/>
      <c r="I82" s="62"/>
      <c r="J82" s="62"/>
      <c r="K82" s="62"/>
    </row>
    <row r="83" spans="1:11" s="58" customFormat="1" ht="16.5" customHeight="1" thickBot="1" x14ac:dyDescent="0.3">
      <c r="A83" s="59"/>
      <c r="B83" s="44" t="s">
        <v>85</v>
      </c>
      <c r="C83" s="33">
        <v>0</v>
      </c>
      <c r="D83" s="34">
        <v>0.22800000000000001</v>
      </c>
      <c r="E83" s="34">
        <f t="shared" si="1"/>
        <v>0.22800000000000001</v>
      </c>
      <c r="F83" s="34" t="s">
        <v>62</v>
      </c>
      <c r="G83" s="63"/>
      <c r="H83" s="79"/>
      <c r="I83" s="62"/>
      <c r="J83" s="62"/>
      <c r="K83" s="62"/>
    </row>
    <row r="84" spans="1:11" s="58" customFormat="1" ht="16.5" customHeight="1" thickBot="1" x14ac:dyDescent="0.3">
      <c r="A84" s="59"/>
      <c r="B84" s="45" t="s">
        <v>243</v>
      </c>
      <c r="C84" s="35">
        <v>0</v>
      </c>
      <c r="D84" s="36">
        <v>0.05</v>
      </c>
      <c r="E84" s="36">
        <f t="shared" si="1"/>
        <v>0.05</v>
      </c>
      <c r="F84" s="37" t="s">
        <v>62</v>
      </c>
      <c r="G84" s="63"/>
      <c r="H84" s="79"/>
      <c r="I84" s="62"/>
      <c r="J84" s="62"/>
      <c r="K84" s="62"/>
    </row>
    <row r="85" spans="1:11" s="58" customFormat="1" ht="16.5" customHeight="1" thickBot="1" x14ac:dyDescent="0.3">
      <c r="A85" s="59"/>
      <c r="B85" s="44" t="s">
        <v>47</v>
      </c>
      <c r="C85" s="33">
        <v>0</v>
      </c>
      <c r="D85" s="34">
        <v>0.14000000000000001</v>
      </c>
      <c r="E85" s="34">
        <f t="shared" si="1"/>
        <v>0.14000000000000001</v>
      </c>
      <c r="F85" s="34" t="s">
        <v>62</v>
      </c>
      <c r="G85" s="63"/>
      <c r="H85" s="79"/>
      <c r="I85" s="62"/>
      <c r="J85" s="62"/>
      <c r="K85" s="62"/>
    </row>
    <row r="86" spans="1:11" s="58" customFormat="1" ht="16.5" customHeight="1" thickBot="1" x14ac:dyDescent="0.3">
      <c r="A86" s="59"/>
      <c r="B86" s="45" t="s">
        <v>264</v>
      </c>
      <c r="C86" s="35">
        <v>0</v>
      </c>
      <c r="D86" s="36">
        <v>0.45800000000000002</v>
      </c>
      <c r="E86" s="36">
        <f t="shared" si="1"/>
        <v>0.45800000000000002</v>
      </c>
      <c r="F86" s="37" t="s">
        <v>62</v>
      </c>
      <c r="G86" s="63"/>
      <c r="H86" s="79"/>
      <c r="I86" s="62"/>
      <c r="J86" s="62"/>
      <c r="K86" s="62"/>
    </row>
    <row r="87" spans="1:11" s="58" customFormat="1" ht="16.5" customHeight="1" thickBot="1" x14ac:dyDescent="0.3">
      <c r="A87" s="59"/>
      <c r="B87" s="44" t="s">
        <v>268</v>
      </c>
      <c r="C87" s="33">
        <v>0</v>
      </c>
      <c r="D87" s="34">
        <v>0.23799999999999999</v>
      </c>
      <c r="E87" s="34">
        <f t="shared" si="1"/>
        <v>0.23799999999999999</v>
      </c>
      <c r="F87" s="34" t="s">
        <v>62</v>
      </c>
      <c r="G87" s="63"/>
      <c r="H87" s="79"/>
      <c r="I87" s="62"/>
      <c r="J87" s="62"/>
      <c r="K87" s="62"/>
    </row>
    <row r="88" spans="1:11" s="58" customFormat="1" ht="16.5" customHeight="1" thickBot="1" x14ac:dyDescent="0.3">
      <c r="A88" s="59"/>
      <c r="B88" s="45" t="s">
        <v>86</v>
      </c>
      <c r="C88" s="35">
        <v>0</v>
      </c>
      <c r="D88" s="36">
        <v>0.13700000000000001</v>
      </c>
      <c r="E88" s="36">
        <f t="shared" si="1"/>
        <v>0.13700000000000001</v>
      </c>
      <c r="F88" s="37" t="s">
        <v>62</v>
      </c>
      <c r="G88" s="63"/>
      <c r="H88" s="79"/>
      <c r="I88" s="62"/>
      <c r="J88" s="62"/>
      <c r="K88" s="62"/>
    </row>
    <row r="89" spans="1:11" s="58" customFormat="1" ht="16.5" customHeight="1" thickBot="1" x14ac:dyDescent="0.3">
      <c r="A89" s="59"/>
      <c r="B89" s="44" t="s">
        <v>87</v>
      </c>
      <c r="C89" s="33">
        <v>0</v>
      </c>
      <c r="D89" s="34">
        <v>0.19600000000000001</v>
      </c>
      <c r="E89" s="34">
        <f t="shared" si="1"/>
        <v>0.19600000000000001</v>
      </c>
      <c r="F89" s="34" t="s">
        <v>62</v>
      </c>
      <c r="G89" s="63"/>
      <c r="H89" s="79"/>
      <c r="I89" s="62"/>
      <c r="J89" s="62"/>
      <c r="K89" s="62"/>
    </row>
    <row r="90" spans="1:11" s="58" customFormat="1" ht="16.5" customHeight="1" thickBot="1" x14ac:dyDescent="0.3">
      <c r="A90" s="59"/>
      <c r="B90" s="45" t="s">
        <v>33</v>
      </c>
      <c r="C90" s="35">
        <v>0</v>
      </c>
      <c r="D90" s="36">
        <v>0.39200000000000002</v>
      </c>
      <c r="E90" s="36">
        <f t="shared" si="1"/>
        <v>0.39200000000000002</v>
      </c>
      <c r="F90" s="37" t="s">
        <v>62</v>
      </c>
      <c r="G90" s="63"/>
      <c r="H90" s="79"/>
      <c r="I90" s="62"/>
      <c r="J90" s="62"/>
      <c r="K90" s="62"/>
    </row>
    <row r="91" spans="1:11" s="58" customFormat="1" ht="16.5" customHeight="1" thickBot="1" x14ac:dyDescent="0.3">
      <c r="A91" s="59"/>
      <c r="B91" s="44" t="s">
        <v>88</v>
      </c>
      <c r="C91" s="33">
        <v>0</v>
      </c>
      <c r="D91" s="34">
        <v>0.21199999999999999</v>
      </c>
      <c r="E91" s="34">
        <f t="shared" si="1"/>
        <v>0.21199999999999999</v>
      </c>
      <c r="F91" s="34" t="s">
        <v>62</v>
      </c>
      <c r="G91" s="63"/>
      <c r="H91" s="79"/>
      <c r="I91" s="62"/>
      <c r="J91" s="62"/>
      <c r="K91" s="62"/>
    </row>
    <row r="92" spans="1:11" s="58" customFormat="1" ht="16.5" customHeight="1" thickBot="1" x14ac:dyDescent="0.3">
      <c r="A92" s="59"/>
      <c r="B92" s="45" t="s">
        <v>89</v>
      </c>
      <c r="C92" s="35">
        <v>0</v>
      </c>
      <c r="D92" s="36">
        <v>0.17299999999999999</v>
      </c>
      <c r="E92" s="36">
        <f t="shared" si="1"/>
        <v>0.17299999999999999</v>
      </c>
      <c r="F92" s="37" t="s">
        <v>62</v>
      </c>
      <c r="G92" s="63"/>
      <c r="H92" s="79"/>
      <c r="I92" s="62"/>
      <c r="J92" s="62"/>
      <c r="K92" s="62"/>
    </row>
    <row r="93" spans="1:11" s="58" customFormat="1" ht="16.5" customHeight="1" thickBot="1" x14ac:dyDescent="0.3">
      <c r="A93" s="59"/>
      <c r="B93" s="44" t="s">
        <v>90</v>
      </c>
      <c r="C93" s="33">
        <v>0</v>
      </c>
      <c r="D93" s="34">
        <v>0.186</v>
      </c>
      <c r="E93" s="34">
        <f t="shared" si="1"/>
        <v>0.186</v>
      </c>
      <c r="F93" s="34" t="s">
        <v>62</v>
      </c>
      <c r="G93" s="63"/>
      <c r="H93" s="79"/>
      <c r="I93" s="62"/>
      <c r="J93" s="62"/>
      <c r="K93" s="62"/>
    </row>
    <row r="94" spans="1:11" s="58" customFormat="1" ht="16.5" customHeight="1" thickBot="1" x14ac:dyDescent="0.3">
      <c r="A94" s="59"/>
      <c r="B94" s="45" t="s">
        <v>91</v>
      </c>
      <c r="C94" s="35">
        <v>0</v>
      </c>
      <c r="D94" s="36">
        <v>0.25900000000000001</v>
      </c>
      <c r="E94" s="36">
        <f t="shared" si="1"/>
        <v>0.25900000000000001</v>
      </c>
      <c r="F94" s="37" t="s">
        <v>62</v>
      </c>
      <c r="G94" s="63"/>
      <c r="H94" s="79"/>
      <c r="I94" s="62"/>
      <c r="J94" s="62"/>
      <c r="K94" s="62"/>
    </row>
    <row r="95" spans="1:11" s="58" customFormat="1" ht="16.5" customHeight="1" thickBot="1" x14ac:dyDescent="0.3">
      <c r="A95" s="59"/>
      <c r="B95" s="44" t="s">
        <v>92</v>
      </c>
      <c r="C95" s="33">
        <v>0</v>
      </c>
      <c r="D95" s="34">
        <v>0.124</v>
      </c>
      <c r="E95" s="34">
        <f t="shared" si="1"/>
        <v>0.124</v>
      </c>
      <c r="F95" s="34" t="s">
        <v>62</v>
      </c>
      <c r="G95" s="63"/>
      <c r="H95" s="79"/>
      <c r="I95" s="62"/>
      <c r="J95" s="62"/>
      <c r="K95" s="62"/>
    </row>
    <row r="96" spans="1:11" s="58" customFormat="1" ht="16.5" customHeight="1" thickBot="1" x14ac:dyDescent="0.3">
      <c r="A96" s="59"/>
      <c r="B96" s="45" t="s">
        <v>151</v>
      </c>
      <c r="C96" s="35">
        <v>0</v>
      </c>
      <c r="D96" s="36">
        <v>0.11600000000000001</v>
      </c>
      <c r="E96" s="36">
        <f t="shared" si="1"/>
        <v>0.11600000000000001</v>
      </c>
      <c r="F96" s="37" t="s">
        <v>62</v>
      </c>
      <c r="G96" s="63"/>
      <c r="H96" s="79"/>
      <c r="I96" s="62"/>
      <c r="J96" s="62"/>
      <c r="K96" s="62"/>
    </row>
    <row r="97" spans="1:11" s="58" customFormat="1" ht="16.5" customHeight="1" thickBot="1" x14ac:dyDescent="0.3">
      <c r="A97" s="59"/>
      <c r="B97" s="44" t="s">
        <v>48</v>
      </c>
      <c r="C97" s="33">
        <v>0</v>
      </c>
      <c r="D97" s="34">
        <v>0.182</v>
      </c>
      <c r="E97" s="34">
        <f t="shared" si="1"/>
        <v>0.182</v>
      </c>
      <c r="F97" s="34" t="s">
        <v>62</v>
      </c>
      <c r="G97" s="63"/>
      <c r="H97" s="79"/>
      <c r="I97" s="62"/>
      <c r="J97" s="62"/>
      <c r="K97" s="62"/>
    </row>
    <row r="98" spans="1:11" s="58" customFormat="1" ht="16.5" customHeight="1" thickBot="1" x14ac:dyDescent="0.3">
      <c r="A98" s="59"/>
      <c r="B98" s="45" t="s">
        <v>35</v>
      </c>
      <c r="C98" s="35">
        <v>0</v>
      </c>
      <c r="D98" s="36">
        <v>0.106</v>
      </c>
      <c r="E98" s="36">
        <f t="shared" si="1"/>
        <v>0.106</v>
      </c>
      <c r="F98" s="37" t="s">
        <v>62</v>
      </c>
      <c r="G98" s="63"/>
      <c r="H98" s="79"/>
      <c r="I98" s="62"/>
      <c r="J98" s="62"/>
      <c r="K98" s="62"/>
    </row>
    <row r="99" spans="1:11" s="58" customFormat="1" ht="16.5" customHeight="1" thickBot="1" x14ac:dyDescent="0.3">
      <c r="A99" s="59"/>
      <c r="B99" s="44" t="s">
        <v>256</v>
      </c>
      <c r="C99" s="33">
        <v>0</v>
      </c>
      <c r="D99" s="34">
        <v>0.69499999999999995</v>
      </c>
      <c r="E99" s="34">
        <f t="shared" si="1"/>
        <v>0.69499999999999995</v>
      </c>
      <c r="F99" s="34" t="s">
        <v>62</v>
      </c>
      <c r="G99" s="63"/>
      <c r="H99" s="79"/>
      <c r="I99" s="62"/>
      <c r="J99" s="62"/>
      <c r="K99" s="62"/>
    </row>
    <row r="100" spans="1:11" s="58" customFormat="1" ht="16.5" customHeight="1" thickBot="1" x14ac:dyDescent="0.3">
      <c r="A100" s="59"/>
      <c r="B100" s="45" t="s">
        <v>49</v>
      </c>
      <c r="C100" s="35">
        <v>0</v>
      </c>
      <c r="D100" s="36">
        <v>0.14399999999999999</v>
      </c>
      <c r="E100" s="36">
        <f t="shared" si="1"/>
        <v>0.14399999999999999</v>
      </c>
      <c r="F100" s="37" t="s">
        <v>62</v>
      </c>
      <c r="G100" s="63"/>
      <c r="H100" s="79"/>
      <c r="I100" s="62"/>
      <c r="J100" s="62"/>
      <c r="K100" s="62"/>
    </row>
    <row r="101" spans="1:11" s="58" customFormat="1" ht="16.5" customHeight="1" thickBot="1" x14ac:dyDescent="0.3">
      <c r="A101" s="59"/>
      <c r="B101" s="44" t="s">
        <v>193</v>
      </c>
      <c r="C101" s="33">
        <v>0</v>
      </c>
      <c r="D101" s="34">
        <v>0.14599999999999999</v>
      </c>
      <c r="E101" s="34">
        <f t="shared" si="1"/>
        <v>0.14599999999999999</v>
      </c>
      <c r="F101" s="34" t="s">
        <v>62</v>
      </c>
      <c r="G101" s="63"/>
      <c r="H101" s="79"/>
      <c r="I101" s="62"/>
      <c r="J101" s="62"/>
      <c r="K101" s="62"/>
    </row>
    <row r="102" spans="1:11" s="58" customFormat="1" ht="16.5" customHeight="1" thickBot="1" x14ac:dyDescent="0.3">
      <c r="A102" s="59"/>
      <c r="B102" s="45" t="s">
        <v>50</v>
      </c>
      <c r="C102" s="35">
        <v>0</v>
      </c>
      <c r="D102" s="36">
        <v>5.6000000000000001E-2</v>
      </c>
      <c r="E102" s="36">
        <f t="shared" si="1"/>
        <v>5.6000000000000001E-2</v>
      </c>
      <c r="F102" s="37" t="s">
        <v>62</v>
      </c>
      <c r="G102" s="63"/>
      <c r="H102" s="79"/>
      <c r="I102" s="62"/>
      <c r="J102" s="62"/>
      <c r="K102" s="62"/>
    </row>
    <row r="103" spans="1:11" s="58" customFormat="1" ht="16.5" customHeight="1" thickBot="1" x14ac:dyDescent="0.3">
      <c r="A103" s="59"/>
      <c r="B103" s="44" t="s">
        <v>51</v>
      </c>
      <c r="C103" s="33">
        <v>0</v>
      </c>
      <c r="D103" s="34">
        <v>6.0999999999999999E-2</v>
      </c>
      <c r="E103" s="34">
        <f t="shared" si="1"/>
        <v>6.0999999999999999E-2</v>
      </c>
      <c r="F103" s="34" t="s">
        <v>62</v>
      </c>
      <c r="G103" s="63"/>
      <c r="H103" s="79"/>
      <c r="I103" s="62"/>
      <c r="J103" s="62"/>
      <c r="K103" s="62"/>
    </row>
    <row r="104" spans="1:11" s="58" customFormat="1" ht="16.5" customHeight="1" thickBot="1" x14ac:dyDescent="0.3">
      <c r="A104" s="59"/>
      <c r="B104" s="45" t="s">
        <v>189</v>
      </c>
      <c r="C104" s="35">
        <v>0</v>
      </c>
      <c r="D104" s="36">
        <v>7.8E-2</v>
      </c>
      <c r="E104" s="36">
        <f t="shared" si="1"/>
        <v>7.8E-2</v>
      </c>
      <c r="F104" s="37" t="s">
        <v>62</v>
      </c>
      <c r="G104" s="63"/>
      <c r="H104" s="79"/>
      <c r="I104" s="62"/>
      <c r="J104" s="62"/>
      <c r="K104" s="62"/>
    </row>
    <row r="105" spans="1:11" s="58" customFormat="1" ht="16.5" customHeight="1" thickBot="1" x14ac:dyDescent="0.3">
      <c r="A105" s="59"/>
      <c r="B105" s="44" t="s">
        <v>36</v>
      </c>
      <c r="C105" s="33">
        <v>0</v>
      </c>
      <c r="D105" s="34">
        <v>0.09</v>
      </c>
      <c r="E105" s="34">
        <f t="shared" si="1"/>
        <v>0.09</v>
      </c>
      <c r="F105" s="34" t="s">
        <v>62</v>
      </c>
      <c r="G105" s="63"/>
      <c r="H105" s="79"/>
      <c r="I105" s="62"/>
      <c r="J105" s="62"/>
      <c r="K105" s="62"/>
    </row>
    <row r="106" spans="1:11" s="58" customFormat="1" ht="16.5" customHeight="1" thickBot="1" x14ac:dyDescent="0.3">
      <c r="A106" s="59"/>
      <c r="B106" s="45" t="s">
        <v>93</v>
      </c>
      <c r="C106" s="35">
        <v>0</v>
      </c>
      <c r="D106" s="36">
        <v>0.127</v>
      </c>
      <c r="E106" s="36">
        <f t="shared" si="1"/>
        <v>0.127</v>
      </c>
      <c r="F106" s="37" t="s">
        <v>62</v>
      </c>
      <c r="G106" s="63"/>
      <c r="H106" s="79"/>
      <c r="I106" s="62"/>
      <c r="J106" s="62"/>
      <c r="K106" s="62"/>
    </row>
    <row r="107" spans="1:11" s="58" customFormat="1" ht="16.5" customHeight="1" thickBot="1" x14ac:dyDescent="0.3">
      <c r="A107" s="59"/>
      <c r="B107" s="44" t="s">
        <v>265</v>
      </c>
      <c r="C107" s="33">
        <v>0</v>
      </c>
      <c r="D107" s="34">
        <v>0.109</v>
      </c>
      <c r="E107" s="34">
        <f t="shared" si="1"/>
        <v>0.109</v>
      </c>
      <c r="F107" s="34" t="s">
        <v>62</v>
      </c>
      <c r="G107" s="63"/>
      <c r="H107" s="79"/>
      <c r="I107" s="62"/>
      <c r="J107" s="62"/>
      <c r="K107" s="62"/>
    </row>
    <row r="108" spans="1:11" s="58" customFormat="1" ht="16.5" customHeight="1" thickBot="1" x14ac:dyDescent="0.3">
      <c r="A108" s="59"/>
      <c r="B108" s="45" t="s">
        <v>52</v>
      </c>
      <c r="C108" s="35">
        <v>0</v>
      </c>
      <c r="D108" s="36">
        <v>0.107</v>
      </c>
      <c r="E108" s="36">
        <f t="shared" si="1"/>
        <v>0.107</v>
      </c>
      <c r="F108" s="37" t="s">
        <v>62</v>
      </c>
      <c r="G108" s="63"/>
      <c r="H108" s="79"/>
      <c r="I108" s="62"/>
      <c r="J108" s="62"/>
      <c r="K108" s="62"/>
    </row>
    <row r="109" spans="1:11" s="58" customFormat="1" ht="16.5" customHeight="1" thickBot="1" x14ac:dyDescent="0.3">
      <c r="A109" s="59"/>
      <c r="B109" s="44" t="s">
        <v>244</v>
      </c>
      <c r="C109" s="33">
        <v>0</v>
      </c>
      <c r="D109" s="34">
        <v>0.45700000000000002</v>
      </c>
      <c r="E109" s="34">
        <f t="shared" si="1"/>
        <v>0.45700000000000002</v>
      </c>
      <c r="F109" s="34" t="s">
        <v>62</v>
      </c>
      <c r="G109" s="63"/>
      <c r="H109" s="79"/>
      <c r="I109" s="62"/>
      <c r="J109" s="62"/>
      <c r="K109" s="62"/>
    </row>
    <row r="110" spans="1:11" s="58" customFormat="1" ht="16.5" customHeight="1" thickBot="1" x14ac:dyDescent="0.3">
      <c r="A110" s="59"/>
      <c r="B110" s="45" t="s">
        <v>53</v>
      </c>
      <c r="C110" s="35">
        <v>0</v>
      </c>
      <c r="D110" s="36">
        <v>0.154</v>
      </c>
      <c r="E110" s="36">
        <f t="shared" si="1"/>
        <v>0.154</v>
      </c>
      <c r="F110" s="37" t="s">
        <v>62</v>
      </c>
      <c r="G110" s="63"/>
      <c r="H110" s="79"/>
      <c r="I110" s="62"/>
      <c r="J110" s="62"/>
      <c r="K110" s="62"/>
    </row>
    <row r="111" spans="1:11" s="58" customFormat="1" ht="16.5" customHeight="1" thickBot="1" x14ac:dyDescent="0.3">
      <c r="A111" s="59"/>
      <c r="B111" s="44" t="s">
        <v>187</v>
      </c>
      <c r="C111" s="33">
        <v>0</v>
      </c>
      <c r="D111" s="34">
        <v>8.8999999999999996E-2</v>
      </c>
      <c r="E111" s="34">
        <f t="shared" si="1"/>
        <v>8.8999999999999996E-2</v>
      </c>
      <c r="F111" s="34" t="s">
        <v>62</v>
      </c>
      <c r="G111" s="63"/>
      <c r="H111" s="79"/>
      <c r="I111" s="62"/>
      <c r="J111" s="62"/>
      <c r="K111" s="62"/>
    </row>
    <row r="112" spans="1:11" s="58" customFormat="1" ht="16.5" customHeight="1" thickBot="1" x14ac:dyDescent="0.3">
      <c r="A112" s="59"/>
      <c r="B112" s="45" t="s">
        <v>94</v>
      </c>
      <c r="C112" s="35">
        <v>0</v>
      </c>
      <c r="D112" s="36">
        <v>0.17200000000000001</v>
      </c>
      <c r="E112" s="36">
        <f t="shared" si="1"/>
        <v>0.17200000000000001</v>
      </c>
      <c r="F112" s="37" t="s">
        <v>62</v>
      </c>
      <c r="G112" s="63"/>
      <c r="H112" s="79"/>
      <c r="I112" s="62"/>
      <c r="J112" s="62"/>
      <c r="K112" s="62"/>
    </row>
    <row r="113" spans="1:11" s="58" customFormat="1" ht="16.5" customHeight="1" thickBot="1" x14ac:dyDescent="0.3">
      <c r="A113" s="59"/>
      <c r="B113" s="44" t="s">
        <v>95</v>
      </c>
      <c r="C113" s="33">
        <v>0</v>
      </c>
      <c r="D113" s="34">
        <v>8.4000000000000005E-2</v>
      </c>
      <c r="E113" s="34">
        <f t="shared" si="1"/>
        <v>8.4000000000000005E-2</v>
      </c>
      <c r="F113" s="34" t="s">
        <v>62</v>
      </c>
      <c r="G113" s="63"/>
      <c r="H113" s="79"/>
      <c r="I113" s="62"/>
      <c r="J113" s="62"/>
      <c r="K113" s="62"/>
    </row>
    <row r="114" spans="1:11" s="58" customFormat="1" ht="16.5" customHeight="1" thickBot="1" x14ac:dyDescent="0.3">
      <c r="A114" s="59"/>
      <c r="B114" s="45" t="s">
        <v>261</v>
      </c>
      <c r="C114" s="35">
        <v>0</v>
      </c>
      <c r="D114" s="36">
        <v>0.19600000000000001</v>
      </c>
      <c r="E114" s="36">
        <f t="shared" si="1"/>
        <v>0.19600000000000001</v>
      </c>
      <c r="F114" s="37" t="s">
        <v>62</v>
      </c>
      <c r="G114" s="63"/>
      <c r="H114" s="79"/>
      <c r="I114" s="62"/>
      <c r="J114" s="62"/>
      <c r="K114" s="62"/>
    </row>
    <row r="115" spans="1:11" s="58" customFormat="1" ht="16.5" customHeight="1" thickBot="1" x14ac:dyDescent="0.3">
      <c r="A115" s="59"/>
      <c r="B115" s="44" t="s">
        <v>38</v>
      </c>
      <c r="C115" s="33">
        <v>0</v>
      </c>
      <c r="D115" s="34">
        <v>0.32800000000000001</v>
      </c>
      <c r="E115" s="34">
        <f t="shared" si="1"/>
        <v>0.32800000000000001</v>
      </c>
      <c r="F115" s="34"/>
      <c r="G115" s="63"/>
      <c r="H115" s="79"/>
      <c r="I115" s="62"/>
      <c r="J115" s="62"/>
      <c r="K115" s="62"/>
    </row>
    <row r="116" spans="1:11" s="58" customFormat="1" ht="16.5" customHeight="1" thickBot="1" x14ac:dyDescent="0.3">
      <c r="A116" s="59"/>
      <c r="B116" s="45" t="s">
        <v>245</v>
      </c>
      <c r="C116" s="35">
        <v>0</v>
      </c>
      <c r="D116" s="36">
        <v>6.5000000000000002E-2</v>
      </c>
      <c r="E116" s="36">
        <f t="shared" si="1"/>
        <v>6.5000000000000002E-2</v>
      </c>
      <c r="F116" s="37"/>
      <c r="G116" s="63"/>
      <c r="H116" s="79"/>
      <c r="I116" s="62"/>
      <c r="J116" s="62"/>
      <c r="K116" s="62"/>
    </row>
    <row r="117" spans="1:11" s="58" customFormat="1" ht="16.5" customHeight="1" thickBot="1" x14ac:dyDescent="0.3">
      <c r="A117" s="59"/>
      <c r="B117" s="78" t="s">
        <v>194</v>
      </c>
      <c r="C117" s="70">
        <v>0</v>
      </c>
      <c r="D117" s="71">
        <v>0.124</v>
      </c>
      <c r="E117" s="71">
        <f t="shared" si="1"/>
        <v>0.124</v>
      </c>
      <c r="F117" s="72" t="s">
        <v>62</v>
      </c>
      <c r="G117" s="63"/>
      <c r="H117" s="79"/>
      <c r="I117" s="62"/>
      <c r="J117" s="62"/>
      <c r="K117" s="62"/>
    </row>
    <row r="118" spans="1:11" s="68" customFormat="1" ht="30.75" thickBot="1" x14ac:dyDescent="0.3">
      <c r="A118" s="59"/>
      <c r="B118" s="45" t="s">
        <v>148</v>
      </c>
      <c r="C118" s="35">
        <v>0</v>
      </c>
      <c r="D118" s="36">
        <v>1</v>
      </c>
      <c r="E118" s="36">
        <f t="shared" si="1"/>
        <v>1</v>
      </c>
      <c r="F118" s="37" t="s">
        <v>62</v>
      </c>
      <c r="G118" s="63"/>
      <c r="H118" s="79"/>
      <c r="I118" s="62"/>
      <c r="J118" s="63"/>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94" t="s">
        <v>125</v>
      </c>
      <c r="D1" s="94"/>
      <c r="E1" s="94"/>
      <c r="F1" s="10">
        <f>SHARES!F1</f>
        <v>43830</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4.9000000000000002E-2</v>
      </c>
      <c r="D4" s="41">
        <v>2.5999999999999999E-2</v>
      </c>
      <c r="E4" s="41">
        <f>C4+D4</f>
        <v>7.4999999999999997E-2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0"/>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9" t="s">
        <v>129</v>
      </c>
      <c r="C1" s="18"/>
      <c r="D1" s="94" t="s">
        <v>125</v>
      </c>
      <c r="E1" s="94"/>
      <c r="F1" s="94"/>
      <c r="G1" s="10">
        <f>SHARES!F1</f>
        <v>43830</v>
      </c>
    </row>
    <row r="2" spans="1:10" ht="30" customHeight="1" x14ac:dyDescent="0.25">
      <c r="A2" s="3"/>
      <c r="B2" s="12" t="s">
        <v>0</v>
      </c>
      <c r="C2" s="12" t="s">
        <v>39</v>
      </c>
      <c r="D2" s="14" t="s">
        <v>57</v>
      </c>
      <c r="E2" s="14" t="s">
        <v>54</v>
      </c>
      <c r="F2" s="14" t="s">
        <v>1</v>
      </c>
      <c r="G2" s="14" t="s">
        <v>59</v>
      </c>
    </row>
    <row r="3" spans="1:10" ht="30" customHeight="1" thickBot="1" x14ac:dyDescent="0.3">
      <c r="A3" s="3"/>
      <c r="B3" s="11" t="s">
        <v>55</v>
      </c>
      <c r="C3" s="11" t="s">
        <v>39</v>
      </c>
      <c r="D3" s="17" t="s">
        <v>58</v>
      </c>
      <c r="E3" s="17" t="s">
        <v>56</v>
      </c>
      <c r="F3" s="17" t="s">
        <v>2</v>
      </c>
      <c r="G3" s="17" t="s">
        <v>60</v>
      </c>
      <c r="I3" s="1"/>
      <c r="J3" s="1"/>
    </row>
    <row r="4" spans="1:10" ht="16.5" customHeight="1" thickTop="1" thickBot="1" x14ac:dyDescent="0.3">
      <c r="B4" s="46" t="s">
        <v>247</v>
      </c>
      <c r="C4" s="47" t="s">
        <v>248</v>
      </c>
      <c r="D4" s="42">
        <v>0</v>
      </c>
      <c r="E4" s="43">
        <v>0.03</v>
      </c>
      <c r="F4" s="43">
        <f>D4+E4</f>
        <v>0.03</v>
      </c>
      <c r="G4" s="48" t="s">
        <v>62</v>
      </c>
      <c r="H4" s="75"/>
      <c r="I4" s="49"/>
      <c r="J4" s="1"/>
    </row>
    <row r="5" spans="1:10" s="58" customFormat="1" ht="18" customHeight="1" thickBot="1" x14ac:dyDescent="0.3">
      <c r="B5" s="51" t="s">
        <v>213</v>
      </c>
      <c r="C5" s="38" t="s">
        <v>220</v>
      </c>
      <c r="D5" s="33">
        <v>0</v>
      </c>
      <c r="E5" s="34">
        <v>0.03</v>
      </c>
      <c r="F5" s="34">
        <f>D5+E5</f>
        <v>0.03</v>
      </c>
      <c r="G5" s="53" t="s">
        <v>62</v>
      </c>
      <c r="H5" s="75"/>
    </row>
    <row r="6" spans="1:10" s="1" customFormat="1" ht="15.75" thickBot="1" x14ac:dyDescent="0.3">
      <c r="B6" s="52" t="s">
        <v>212</v>
      </c>
      <c r="C6" s="39" t="s">
        <v>221</v>
      </c>
      <c r="D6" s="35">
        <v>0</v>
      </c>
      <c r="E6" s="36">
        <v>0.03</v>
      </c>
      <c r="F6" s="36">
        <f t="shared" ref="F6:F18" si="0">D6+E6</f>
        <v>0.03</v>
      </c>
      <c r="G6" s="37" t="s">
        <v>62</v>
      </c>
      <c r="H6" s="75"/>
    </row>
    <row r="7" spans="1:10" s="1" customFormat="1" ht="15.75" thickBot="1" x14ac:dyDescent="0.3">
      <c r="B7" s="51" t="s">
        <v>176</v>
      </c>
      <c r="C7" s="38" t="s">
        <v>178</v>
      </c>
      <c r="D7" s="33">
        <v>0</v>
      </c>
      <c r="E7" s="34">
        <v>0.03</v>
      </c>
      <c r="F7" s="34">
        <f t="shared" si="0"/>
        <v>0.03</v>
      </c>
      <c r="G7" s="53" t="s">
        <v>62</v>
      </c>
      <c r="H7" s="75"/>
    </row>
    <row r="8" spans="1:10" s="1" customFormat="1" ht="15.75" thickBot="1" x14ac:dyDescent="0.3">
      <c r="B8" s="52" t="s">
        <v>177</v>
      </c>
      <c r="C8" s="39" t="s">
        <v>252</v>
      </c>
      <c r="D8" s="35">
        <v>0</v>
      </c>
      <c r="E8" s="36">
        <v>0.03</v>
      </c>
      <c r="F8" s="36">
        <f t="shared" si="0"/>
        <v>0.03</v>
      </c>
      <c r="G8" s="37" t="s">
        <v>62</v>
      </c>
      <c r="H8" s="75"/>
    </row>
    <row r="9" spans="1:10" s="1" customFormat="1" ht="15.75" thickBot="1" x14ac:dyDescent="0.3">
      <c r="B9" s="51" t="s">
        <v>177</v>
      </c>
      <c r="C9" s="38" t="s">
        <v>253</v>
      </c>
      <c r="D9" s="33">
        <v>0</v>
      </c>
      <c r="E9" s="34">
        <v>0.03</v>
      </c>
      <c r="F9" s="34">
        <f t="shared" si="0"/>
        <v>0.03</v>
      </c>
      <c r="G9" s="53" t="s">
        <v>62</v>
      </c>
      <c r="H9" s="75"/>
    </row>
    <row r="10" spans="1:10" s="1" customFormat="1" ht="15.75" thickBot="1" x14ac:dyDescent="0.3">
      <c r="B10" s="52" t="s">
        <v>177</v>
      </c>
      <c r="C10" s="39" t="s">
        <v>249</v>
      </c>
      <c r="D10" s="35">
        <v>0</v>
      </c>
      <c r="E10" s="36">
        <v>0.03</v>
      </c>
      <c r="F10" s="36">
        <f t="shared" si="0"/>
        <v>0.03</v>
      </c>
      <c r="G10" s="37" t="s">
        <v>62</v>
      </c>
      <c r="H10" s="75"/>
    </row>
    <row r="11" spans="1:10" s="1" customFormat="1" ht="15.75" thickBot="1" x14ac:dyDescent="0.3">
      <c r="B11" s="51" t="s">
        <v>183</v>
      </c>
      <c r="C11" s="38" t="s">
        <v>184</v>
      </c>
      <c r="D11" s="33">
        <v>0</v>
      </c>
      <c r="E11" s="34">
        <v>0.03</v>
      </c>
      <c r="F11" s="34">
        <f t="shared" si="0"/>
        <v>0.03</v>
      </c>
      <c r="G11" s="53" t="s">
        <v>62</v>
      </c>
      <c r="H11" s="75"/>
    </row>
    <row r="12" spans="1:10" s="58" customFormat="1" ht="15.75" thickBot="1" x14ac:dyDescent="0.3">
      <c r="B12" s="52" t="s">
        <v>185</v>
      </c>
      <c r="C12" s="39" t="s">
        <v>179</v>
      </c>
      <c r="D12" s="35">
        <v>0</v>
      </c>
      <c r="E12" s="36">
        <v>0.03</v>
      </c>
      <c r="F12" s="36">
        <f t="shared" si="0"/>
        <v>0.03</v>
      </c>
      <c r="G12" s="37" t="s">
        <v>62</v>
      </c>
      <c r="H12" s="75"/>
    </row>
    <row r="13" spans="1:10" s="1" customFormat="1" ht="15.75" thickBot="1" x14ac:dyDescent="0.3">
      <c r="B13" s="51" t="s">
        <v>182</v>
      </c>
      <c r="C13" s="38" t="s">
        <v>181</v>
      </c>
      <c r="D13" s="33">
        <v>0</v>
      </c>
      <c r="E13" s="34">
        <v>0.03</v>
      </c>
      <c r="F13" s="34">
        <f t="shared" si="0"/>
        <v>0.03</v>
      </c>
      <c r="G13" s="53" t="s">
        <v>62</v>
      </c>
      <c r="H13" s="75"/>
    </row>
    <row r="14" spans="1:10" s="1" customFormat="1" ht="15.75" thickBot="1" x14ac:dyDescent="0.3">
      <c r="B14" s="52" t="s">
        <v>234</v>
      </c>
      <c r="C14" s="39" t="s">
        <v>233</v>
      </c>
      <c r="D14" s="35">
        <v>0</v>
      </c>
      <c r="E14" s="36">
        <v>0.04</v>
      </c>
      <c r="F14" s="36">
        <f t="shared" si="0"/>
        <v>0.04</v>
      </c>
      <c r="G14" s="37" t="s">
        <v>62</v>
      </c>
      <c r="H14" s="75"/>
    </row>
    <row r="15" spans="1:10" s="1" customFormat="1" ht="15.75" thickBot="1" x14ac:dyDescent="0.3">
      <c r="B15" s="51" t="s">
        <v>209</v>
      </c>
      <c r="C15" s="38" t="s">
        <v>222</v>
      </c>
      <c r="D15" s="33">
        <v>0</v>
      </c>
      <c r="E15" s="34">
        <v>0.04</v>
      </c>
      <c r="F15" s="34">
        <f t="shared" si="0"/>
        <v>0.04</v>
      </c>
      <c r="G15" s="53" t="s">
        <v>62</v>
      </c>
      <c r="H15" s="75"/>
    </row>
    <row r="16" spans="1:10" s="58" customFormat="1" ht="15.75" thickBot="1" x14ac:dyDescent="0.3">
      <c r="B16" s="52" t="s">
        <v>263</v>
      </c>
      <c r="C16" s="39" t="s">
        <v>262</v>
      </c>
      <c r="D16" s="35">
        <v>0</v>
      </c>
      <c r="E16" s="36">
        <v>0.04</v>
      </c>
      <c r="F16" s="36">
        <f>D16+E16</f>
        <v>0.04</v>
      </c>
      <c r="G16" s="37" t="s">
        <v>62</v>
      </c>
      <c r="H16" s="75"/>
    </row>
    <row r="17" spans="1:12" s="58" customFormat="1" ht="15.75" thickBot="1" x14ac:dyDescent="0.3">
      <c r="B17" s="51" t="s">
        <v>206</v>
      </c>
      <c r="C17" s="38" t="s">
        <v>205</v>
      </c>
      <c r="D17" s="33">
        <v>0</v>
      </c>
      <c r="E17" s="34">
        <v>7.0000000000000007E-2</v>
      </c>
      <c r="F17" s="34">
        <f t="shared" si="0"/>
        <v>7.0000000000000007E-2</v>
      </c>
      <c r="G17" s="53" t="s">
        <v>62</v>
      </c>
      <c r="H17" s="75"/>
    </row>
    <row r="18" spans="1:12" s="1" customFormat="1" ht="15.75" thickBot="1" x14ac:dyDescent="0.3">
      <c r="B18" s="89" t="s">
        <v>174</v>
      </c>
      <c r="C18" s="90" t="s">
        <v>173</v>
      </c>
      <c r="D18" s="91">
        <v>0</v>
      </c>
      <c r="E18" s="92">
        <v>7.0000000000000007E-2</v>
      </c>
      <c r="F18" s="92">
        <f t="shared" si="0"/>
        <v>7.0000000000000007E-2</v>
      </c>
      <c r="G18" s="93" t="s">
        <v>62</v>
      </c>
      <c r="H18" s="75"/>
    </row>
    <row r="19" spans="1:12" ht="15.75" thickTop="1" x14ac:dyDescent="0.25">
      <c r="H19" s="75"/>
    </row>
    <row r="20" spans="1:12" ht="30" customHeight="1" x14ac:dyDescent="0.25">
      <c r="B20" s="19" t="s">
        <v>128</v>
      </c>
      <c r="C20" s="6"/>
      <c r="D20" s="4"/>
      <c r="E20" s="3"/>
      <c r="F20" s="3"/>
      <c r="G20" s="3"/>
      <c r="H20" s="75"/>
    </row>
    <row r="21" spans="1:12" ht="30" x14ac:dyDescent="0.25">
      <c r="B21" s="12" t="s">
        <v>0</v>
      </c>
      <c r="C21" s="12" t="s">
        <v>39</v>
      </c>
      <c r="D21" s="14" t="s">
        <v>57</v>
      </c>
      <c r="E21" s="14" t="s">
        <v>54</v>
      </c>
      <c r="F21" s="14" t="s">
        <v>1</v>
      </c>
      <c r="G21" s="14" t="s">
        <v>59</v>
      </c>
      <c r="H21" s="75"/>
    </row>
    <row r="22" spans="1:12" ht="30.75" thickBot="1" x14ac:dyDescent="0.3">
      <c r="B22" s="11" t="s">
        <v>55</v>
      </c>
      <c r="C22" s="11" t="s">
        <v>39</v>
      </c>
      <c r="D22" s="17" t="s">
        <v>58</v>
      </c>
      <c r="E22" s="17" t="s">
        <v>56</v>
      </c>
      <c r="F22" s="17" t="s">
        <v>2</v>
      </c>
      <c r="G22" s="17" t="s">
        <v>60</v>
      </c>
      <c r="H22" s="75"/>
    </row>
    <row r="23" spans="1:12" ht="16.5" thickTop="1" thickBot="1" x14ac:dyDescent="0.3">
      <c r="B23" s="46" t="s">
        <v>190</v>
      </c>
      <c r="C23" s="47" t="s">
        <v>186</v>
      </c>
      <c r="D23" s="42">
        <v>0</v>
      </c>
      <c r="E23" s="43">
        <v>0.03</v>
      </c>
      <c r="F23" s="43">
        <f t="shared" ref="F23:F59" si="1">D23+E23</f>
        <v>0.03</v>
      </c>
      <c r="G23" s="48" t="s">
        <v>62</v>
      </c>
      <c r="H23" s="75"/>
      <c r="L23" s="8"/>
    </row>
    <row r="24" spans="1:12" s="1" customFormat="1" ht="15.75" thickBot="1" x14ac:dyDescent="0.3">
      <c r="B24" s="51" t="s">
        <v>195</v>
      </c>
      <c r="C24" s="38" t="s">
        <v>204</v>
      </c>
      <c r="D24" s="33">
        <v>0</v>
      </c>
      <c r="E24" s="34">
        <v>0.03</v>
      </c>
      <c r="F24" s="34">
        <f t="shared" si="1"/>
        <v>0.03</v>
      </c>
      <c r="G24" s="53" t="s">
        <v>62</v>
      </c>
      <c r="H24" s="75"/>
    </row>
    <row r="25" spans="1:12" s="1" customFormat="1" ht="15.75" thickBot="1" x14ac:dyDescent="0.3">
      <c r="B25" s="52" t="s">
        <v>153</v>
      </c>
      <c r="C25" s="39" t="s">
        <v>104</v>
      </c>
      <c r="D25" s="35">
        <v>0</v>
      </c>
      <c r="E25" s="36">
        <v>0.03</v>
      </c>
      <c r="F25" s="36">
        <f t="shared" si="1"/>
        <v>0.03</v>
      </c>
      <c r="G25" s="37" t="s">
        <v>62</v>
      </c>
      <c r="H25" s="75"/>
    </row>
    <row r="26" spans="1:12" s="58" customFormat="1" ht="15.75" thickBot="1" x14ac:dyDescent="0.3">
      <c r="B26" s="73" t="s">
        <v>225</v>
      </c>
      <c r="C26" s="74" t="s">
        <v>228</v>
      </c>
      <c r="D26" s="70">
        <v>0</v>
      </c>
      <c r="E26" s="71">
        <v>0.03</v>
      </c>
      <c r="F26" s="71">
        <f t="shared" si="1"/>
        <v>0.03</v>
      </c>
      <c r="G26" s="72" t="s">
        <v>62</v>
      </c>
      <c r="H26" s="75"/>
    </row>
    <row r="27" spans="1:12" s="58" customFormat="1" ht="15.75" thickBot="1" x14ac:dyDescent="0.3">
      <c r="B27" s="52" t="s">
        <v>224</v>
      </c>
      <c r="C27" s="39" t="s">
        <v>223</v>
      </c>
      <c r="D27" s="35">
        <v>0</v>
      </c>
      <c r="E27" s="36">
        <v>0.03</v>
      </c>
      <c r="F27" s="36">
        <f t="shared" si="1"/>
        <v>0.03</v>
      </c>
      <c r="G27" s="37" t="s">
        <v>62</v>
      </c>
      <c r="H27" s="75"/>
    </row>
    <row r="28" spans="1:12" s="58" customFormat="1" ht="15.75" thickBot="1" x14ac:dyDescent="0.3">
      <c r="B28" s="73" t="s">
        <v>235</v>
      </c>
      <c r="C28" s="74" t="s">
        <v>236</v>
      </c>
      <c r="D28" s="70">
        <v>0</v>
      </c>
      <c r="E28" s="71">
        <v>0.03</v>
      </c>
      <c r="F28" s="71">
        <f t="shared" si="1"/>
        <v>0.03</v>
      </c>
      <c r="G28" s="72" t="s">
        <v>62</v>
      </c>
      <c r="H28" s="75"/>
    </row>
    <row r="29" spans="1:12" s="58" customFormat="1" ht="15.75" thickBot="1" x14ac:dyDescent="0.3">
      <c r="B29" s="52" t="s">
        <v>240</v>
      </c>
      <c r="C29" s="39" t="s">
        <v>239</v>
      </c>
      <c r="D29" s="35">
        <v>0</v>
      </c>
      <c r="E29" s="36">
        <v>0.03</v>
      </c>
      <c r="F29" s="36">
        <f t="shared" si="1"/>
        <v>0.03</v>
      </c>
      <c r="G29" s="37" t="s">
        <v>62</v>
      </c>
      <c r="H29" s="75"/>
    </row>
    <row r="30" spans="1:12" s="58" customFormat="1" ht="15.75" thickBot="1" x14ac:dyDescent="0.3">
      <c r="A30" s="68"/>
      <c r="B30" s="73" t="s">
        <v>259</v>
      </c>
      <c r="C30" s="74" t="s">
        <v>258</v>
      </c>
      <c r="D30" s="70">
        <v>0</v>
      </c>
      <c r="E30" s="71">
        <v>0.03</v>
      </c>
      <c r="F30" s="71">
        <f t="shared" si="1"/>
        <v>0.03</v>
      </c>
      <c r="G30" s="72" t="s">
        <v>62</v>
      </c>
      <c r="H30" s="75"/>
    </row>
    <row r="31" spans="1:12" s="58" customFormat="1" ht="15.75" thickBot="1" x14ac:dyDescent="0.3">
      <c r="A31" s="68"/>
      <c r="B31" s="52" t="s">
        <v>257</v>
      </c>
      <c r="C31" s="39" t="s">
        <v>254</v>
      </c>
      <c r="D31" s="35">
        <v>0</v>
      </c>
      <c r="E31" s="36">
        <v>0.03</v>
      </c>
      <c r="F31" s="36">
        <f t="shared" si="1"/>
        <v>0.03</v>
      </c>
      <c r="G31" s="37" t="s">
        <v>62</v>
      </c>
      <c r="H31" s="75"/>
    </row>
    <row r="32" spans="1:12" s="58" customFormat="1" ht="15.75" thickBot="1" x14ac:dyDescent="0.3">
      <c r="B32" s="73" t="s">
        <v>154</v>
      </c>
      <c r="C32" s="74" t="s">
        <v>105</v>
      </c>
      <c r="D32" s="70">
        <v>0</v>
      </c>
      <c r="E32" s="71">
        <v>0.03</v>
      </c>
      <c r="F32" s="71">
        <f t="shared" si="1"/>
        <v>0.03</v>
      </c>
      <c r="G32" s="72" t="s">
        <v>62</v>
      </c>
      <c r="H32" s="75"/>
    </row>
    <row r="33" spans="2:8" s="58" customFormat="1" ht="15.75" thickBot="1" x14ac:dyDescent="0.3">
      <c r="B33" s="52" t="s">
        <v>226</v>
      </c>
      <c r="C33" s="39" t="s">
        <v>229</v>
      </c>
      <c r="D33" s="35">
        <v>0</v>
      </c>
      <c r="E33" s="36">
        <v>0.05</v>
      </c>
      <c r="F33" s="36">
        <f t="shared" si="1"/>
        <v>0.05</v>
      </c>
      <c r="G33" s="37" t="s">
        <v>62</v>
      </c>
      <c r="H33" s="75"/>
    </row>
    <row r="34" spans="2:8" s="58" customFormat="1" ht="15.75" thickBot="1" x14ac:dyDescent="0.3">
      <c r="B34" s="73" t="s">
        <v>227</v>
      </c>
      <c r="C34" s="74" t="s">
        <v>230</v>
      </c>
      <c r="D34" s="70">
        <v>0</v>
      </c>
      <c r="E34" s="71">
        <v>0.05</v>
      </c>
      <c r="F34" s="71">
        <f>D34+E34</f>
        <v>0.05</v>
      </c>
      <c r="G34" s="72" t="s">
        <v>62</v>
      </c>
      <c r="H34" s="75"/>
    </row>
    <row r="35" spans="2:8" s="58" customFormat="1" ht="15.75" thickBot="1" x14ac:dyDescent="0.3">
      <c r="B35" s="52" t="s">
        <v>250</v>
      </c>
      <c r="C35" s="39" t="s">
        <v>251</v>
      </c>
      <c r="D35" s="35">
        <v>0</v>
      </c>
      <c r="E35" s="36">
        <v>0.05</v>
      </c>
      <c r="F35" s="36">
        <f>D35+E35</f>
        <v>0.05</v>
      </c>
      <c r="G35" s="37" t="s">
        <v>62</v>
      </c>
      <c r="H35" s="75"/>
    </row>
    <row r="36" spans="2:8" s="58" customFormat="1" ht="15.75" thickBot="1" x14ac:dyDescent="0.3">
      <c r="B36" s="73" t="s">
        <v>232</v>
      </c>
      <c r="C36" s="74" t="s">
        <v>231</v>
      </c>
      <c r="D36" s="70">
        <v>0</v>
      </c>
      <c r="E36" s="71">
        <v>0.05</v>
      </c>
      <c r="F36" s="71">
        <f t="shared" si="1"/>
        <v>0.05</v>
      </c>
      <c r="G36" s="72" t="s">
        <v>62</v>
      </c>
      <c r="H36" s="75"/>
    </row>
    <row r="37" spans="2:8" s="58" customFormat="1" ht="15.75" thickBot="1" x14ac:dyDescent="0.3">
      <c r="B37" s="52" t="s">
        <v>208</v>
      </c>
      <c r="C37" s="39" t="s">
        <v>207</v>
      </c>
      <c r="D37" s="35">
        <v>0</v>
      </c>
      <c r="E37" s="36">
        <v>0.05</v>
      </c>
      <c r="F37" s="36">
        <f t="shared" si="1"/>
        <v>0.05</v>
      </c>
      <c r="G37" s="37" t="s">
        <v>62</v>
      </c>
      <c r="H37" s="75"/>
    </row>
    <row r="38" spans="2:8" s="58" customFormat="1" ht="15.75" thickBot="1" x14ac:dyDescent="0.3">
      <c r="B38" s="73" t="s">
        <v>155</v>
      </c>
      <c r="C38" s="74" t="s">
        <v>106</v>
      </c>
      <c r="D38" s="70">
        <v>0</v>
      </c>
      <c r="E38" s="71">
        <v>0.05</v>
      </c>
      <c r="F38" s="71">
        <f t="shared" si="1"/>
        <v>0.05</v>
      </c>
      <c r="G38" s="72" t="s">
        <v>62</v>
      </c>
      <c r="H38" s="75"/>
    </row>
    <row r="39" spans="2:8" s="58" customFormat="1" ht="15.75" thickBot="1" x14ac:dyDescent="0.3">
      <c r="B39" s="52" t="s">
        <v>156</v>
      </c>
      <c r="C39" s="39" t="s">
        <v>107</v>
      </c>
      <c r="D39" s="35">
        <v>0</v>
      </c>
      <c r="E39" s="36">
        <v>0.05</v>
      </c>
      <c r="F39" s="36">
        <f t="shared" si="1"/>
        <v>0.05</v>
      </c>
      <c r="G39" s="37" t="s">
        <v>62</v>
      </c>
      <c r="H39" s="75"/>
    </row>
    <row r="40" spans="2:8" s="58" customFormat="1" ht="15.75" thickBot="1" x14ac:dyDescent="0.3">
      <c r="B40" s="73" t="s">
        <v>157</v>
      </c>
      <c r="C40" s="74" t="s">
        <v>108</v>
      </c>
      <c r="D40" s="70">
        <v>0</v>
      </c>
      <c r="E40" s="71">
        <v>0.05</v>
      </c>
      <c r="F40" s="71">
        <f t="shared" si="1"/>
        <v>0.05</v>
      </c>
      <c r="G40" s="72" t="s">
        <v>62</v>
      </c>
      <c r="H40" s="75"/>
    </row>
    <row r="41" spans="2:8" s="58" customFormat="1" ht="15.75" thickBot="1" x14ac:dyDescent="0.3">
      <c r="B41" s="52" t="s">
        <v>196</v>
      </c>
      <c r="C41" s="39" t="s">
        <v>200</v>
      </c>
      <c r="D41" s="35">
        <v>0</v>
      </c>
      <c r="E41" s="36">
        <v>0.05</v>
      </c>
      <c r="F41" s="36">
        <f t="shared" si="1"/>
        <v>0.05</v>
      </c>
      <c r="G41" s="37" t="s">
        <v>62</v>
      </c>
      <c r="H41" s="75"/>
    </row>
    <row r="42" spans="2:8" s="58" customFormat="1" ht="15.75" thickBot="1" x14ac:dyDescent="0.3">
      <c r="B42" s="73" t="s">
        <v>158</v>
      </c>
      <c r="C42" s="74" t="s">
        <v>109</v>
      </c>
      <c r="D42" s="70">
        <v>0</v>
      </c>
      <c r="E42" s="71">
        <v>0.05</v>
      </c>
      <c r="F42" s="71">
        <f>D42+E42</f>
        <v>0.05</v>
      </c>
      <c r="G42" s="72" t="s">
        <v>62</v>
      </c>
      <c r="H42" s="75"/>
    </row>
    <row r="43" spans="2:8" s="58" customFormat="1" ht="15.75" thickBot="1" x14ac:dyDescent="0.3">
      <c r="B43" s="52" t="s">
        <v>159</v>
      </c>
      <c r="C43" s="39" t="s">
        <v>110</v>
      </c>
      <c r="D43" s="35">
        <v>0</v>
      </c>
      <c r="E43" s="36">
        <v>0.05</v>
      </c>
      <c r="F43" s="36">
        <f t="shared" si="1"/>
        <v>0.05</v>
      </c>
      <c r="G43" s="37" t="s">
        <v>62</v>
      </c>
      <c r="H43" s="75"/>
    </row>
    <row r="44" spans="2:8" s="58" customFormat="1" ht="15.75" thickBot="1" x14ac:dyDescent="0.3">
      <c r="B44" s="73" t="s">
        <v>160</v>
      </c>
      <c r="C44" s="74" t="s">
        <v>111</v>
      </c>
      <c r="D44" s="70">
        <v>0</v>
      </c>
      <c r="E44" s="71">
        <v>0.13</v>
      </c>
      <c r="F44" s="71">
        <f t="shared" si="1"/>
        <v>0.13</v>
      </c>
      <c r="G44" s="72" t="s">
        <v>62</v>
      </c>
      <c r="H44" s="75"/>
    </row>
    <row r="45" spans="2:8" s="58" customFormat="1" ht="15.75" thickBot="1" x14ac:dyDescent="0.3">
      <c r="B45" s="52" t="s">
        <v>161</v>
      </c>
      <c r="C45" s="39" t="s">
        <v>112</v>
      </c>
      <c r="D45" s="35">
        <v>0</v>
      </c>
      <c r="E45" s="36">
        <v>0.13</v>
      </c>
      <c r="F45" s="36">
        <f t="shared" si="1"/>
        <v>0.13</v>
      </c>
      <c r="G45" s="37" t="s">
        <v>62</v>
      </c>
      <c r="H45" s="75"/>
    </row>
    <row r="46" spans="2:8" s="58" customFormat="1" ht="15.75" thickBot="1" x14ac:dyDescent="0.3">
      <c r="B46" s="73" t="s">
        <v>162</v>
      </c>
      <c r="C46" s="74" t="s">
        <v>113</v>
      </c>
      <c r="D46" s="70">
        <v>0</v>
      </c>
      <c r="E46" s="71">
        <v>0.13</v>
      </c>
      <c r="F46" s="71">
        <f t="shared" si="1"/>
        <v>0.13</v>
      </c>
      <c r="G46" s="72" t="s">
        <v>62</v>
      </c>
      <c r="H46" s="75"/>
    </row>
    <row r="47" spans="2:8" s="58" customFormat="1" ht="15.75" thickBot="1" x14ac:dyDescent="0.3">
      <c r="B47" s="52" t="s">
        <v>197</v>
      </c>
      <c r="C47" s="39" t="s">
        <v>201</v>
      </c>
      <c r="D47" s="35">
        <v>0</v>
      </c>
      <c r="E47" s="36">
        <v>0.13</v>
      </c>
      <c r="F47" s="36">
        <f t="shared" si="1"/>
        <v>0.13</v>
      </c>
      <c r="G47" s="37" t="s">
        <v>62</v>
      </c>
      <c r="H47" s="75"/>
    </row>
    <row r="48" spans="2:8" s="58" customFormat="1" ht="15.75" thickBot="1" x14ac:dyDescent="0.3">
      <c r="B48" s="73" t="s">
        <v>163</v>
      </c>
      <c r="C48" s="74" t="s">
        <v>114</v>
      </c>
      <c r="D48" s="70">
        <v>0</v>
      </c>
      <c r="E48" s="71">
        <v>0.13</v>
      </c>
      <c r="F48" s="71">
        <f t="shared" si="1"/>
        <v>0.13</v>
      </c>
      <c r="G48" s="72" t="s">
        <v>62</v>
      </c>
      <c r="H48" s="75"/>
    </row>
    <row r="49" spans="2:30" s="58" customFormat="1" ht="15.75" thickBot="1" x14ac:dyDescent="0.3">
      <c r="B49" s="52" t="s">
        <v>164</v>
      </c>
      <c r="C49" s="39" t="s">
        <v>115</v>
      </c>
      <c r="D49" s="35">
        <v>0</v>
      </c>
      <c r="E49" s="36">
        <v>0.13</v>
      </c>
      <c r="F49" s="36">
        <f t="shared" si="1"/>
        <v>0.13</v>
      </c>
      <c r="G49" s="37" t="s">
        <v>62</v>
      </c>
      <c r="H49" s="75"/>
    </row>
    <row r="50" spans="2:30" s="58" customFormat="1" ht="15.75" thickBot="1" x14ac:dyDescent="0.3">
      <c r="B50" s="73" t="s">
        <v>165</v>
      </c>
      <c r="C50" s="74" t="s">
        <v>116</v>
      </c>
      <c r="D50" s="70">
        <v>0</v>
      </c>
      <c r="E50" s="71">
        <v>0.13</v>
      </c>
      <c r="F50" s="71">
        <f t="shared" si="1"/>
        <v>0.13</v>
      </c>
      <c r="G50" s="72" t="s">
        <v>62</v>
      </c>
      <c r="H50" s="75"/>
    </row>
    <row r="51" spans="2:30" s="58" customFormat="1" ht="15.75" thickBot="1" x14ac:dyDescent="0.3">
      <c r="B51" s="52" t="s">
        <v>166</v>
      </c>
      <c r="C51" s="39" t="s">
        <v>117</v>
      </c>
      <c r="D51" s="35">
        <v>0</v>
      </c>
      <c r="E51" s="36">
        <v>0.13</v>
      </c>
      <c r="F51" s="36">
        <f t="shared" si="1"/>
        <v>0.13</v>
      </c>
      <c r="G51" s="37" t="s">
        <v>62</v>
      </c>
      <c r="H51" s="75"/>
    </row>
    <row r="52" spans="2:30" s="58" customFormat="1" ht="15.75" thickBot="1" x14ac:dyDescent="0.3">
      <c r="B52" s="73" t="s">
        <v>198</v>
      </c>
      <c r="C52" s="74" t="s">
        <v>202</v>
      </c>
      <c r="D52" s="70">
        <v>0</v>
      </c>
      <c r="E52" s="71">
        <v>0.13</v>
      </c>
      <c r="F52" s="71">
        <f t="shared" si="1"/>
        <v>0.13</v>
      </c>
      <c r="G52" s="72" t="s">
        <v>62</v>
      </c>
      <c r="H52" s="75"/>
    </row>
    <row r="53" spans="2:30" s="58" customFormat="1" ht="15.75" thickBot="1" x14ac:dyDescent="0.3">
      <c r="B53" s="52" t="s">
        <v>167</v>
      </c>
      <c r="C53" s="39" t="s">
        <v>118</v>
      </c>
      <c r="D53" s="35">
        <v>0</v>
      </c>
      <c r="E53" s="36">
        <v>0.13</v>
      </c>
      <c r="F53" s="36">
        <f t="shared" si="1"/>
        <v>0.13</v>
      </c>
      <c r="G53" s="37" t="s">
        <v>62</v>
      </c>
      <c r="H53" s="75"/>
    </row>
    <row r="54" spans="2:30" s="58" customFormat="1" ht="15.75" thickBot="1" x14ac:dyDescent="0.3">
      <c r="B54" s="73" t="s">
        <v>168</v>
      </c>
      <c r="C54" s="74" t="s">
        <v>119</v>
      </c>
      <c r="D54" s="70">
        <v>0</v>
      </c>
      <c r="E54" s="71">
        <v>0.13</v>
      </c>
      <c r="F54" s="71">
        <f t="shared" si="1"/>
        <v>0.13</v>
      </c>
      <c r="G54" s="72" t="s">
        <v>62</v>
      </c>
      <c r="H54" s="75"/>
    </row>
    <row r="55" spans="2:30" s="58" customFormat="1" ht="15.75" thickBot="1" x14ac:dyDescent="0.3">
      <c r="B55" s="52" t="s">
        <v>169</v>
      </c>
      <c r="C55" s="39" t="s">
        <v>120</v>
      </c>
      <c r="D55" s="35">
        <v>0</v>
      </c>
      <c r="E55" s="36">
        <v>0.13</v>
      </c>
      <c r="F55" s="36">
        <f t="shared" si="1"/>
        <v>0.13</v>
      </c>
      <c r="G55" s="37" t="s">
        <v>62</v>
      </c>
      <c r="H55" s="75"/>
    </row>
    <row r="56" spans="2:30" s="58" customFormat="1" ht="15.75" thickBot="1" x14ac:dyDescent="0.3">
      <c r="B56" s="73" t="s">
        <v>170</v>
      </c>
      <c r="C56" s="74" t="s">
        <v>121</v>
      </c>
      <c r="D56" s="70">
        <v>0</v>
      </c>
      <c r="E56" s="71">
        <v>0.13</v>
      </c>
      <c r="F56" s="71">
        <f t="shared" si="1"/>
        <v>0.13</v>
      </c>
      <c r="G56" s="72" t="s">
        <v>62</v>
      </c>
      <c r="H56" s="75"/>
    </row>
    <row r="57" spans="2:30" s="58" customFormat="1" ht="15.75" thickBot="1" x14ac:dyDescent="0.3">
      <c r="B57" s="52" t="s">
        <v>171</v>
      </c>
      <c r="C57" s="39" t="s">
        <v>122</v>
      </c>
      <c r="D57" s="35">
        <v>0</v>
      </c>
      <c r="E57" s="36">
        <v>0.13</v>
      </c>
      <c r="F57" s="36">
        <f t="shared" si="1"/>
        <v>0.13</v>
      </c>
      <c r="G57" s="37" t="s">
        <v>62</v>
      </c>
      <c r="H57" s="75"/>
    </row>
    <row r="58" spans="2:30" s="58" customFormat="1" ht="15.75" thickBot="1" x14ac:dyDescent="0.3">
      <c r="B58" s="73" t="s">
        <v>199</v>
      </c>
      <c r="C58" s="74" t="s">
        <v>203</v>
      </c>
      <c r="D58" s="70">
        <v>0</v>
      </c>
      <c r="E58" s="71">
        <v>0.13</v>
      </c>
      <c r="F58" s="71">
        <f t="shared" si="1"/>
        <v>0.13</v>
      </c>
      <c r="G58" s="72" t="s">
        <v>62</v>
      </c>
      <c r="H58" s="75"/>
    </row>
    <row r="59" spans="2:30" s="58" customFormat="1" ht="15.75" thickBot="1" x14ac:dyDescent="0.3">
      <c r="B59" s="52" t="s">
        <v>172</v>
      </c>
      <c r="C59" s="39" t="s">
        <v>123</v>
      </c>
      <c r="D59" s="35">
        <v>0</v>
      </c>
      <c r="E59" s="36">
        <v>0.13</v>
      </c>
      <c r="F59" s="36">
        <f t="shared" si="1"/>
        <v>0.13</v>
      </c>
      <c r="G59" s="37" t="s">
        <v>62</v>
      </c>
      <c r="H59" s="75"/>
    </row>
    <row r="60" spans="2:30" x14ac:dyDescent="0.25">
      <c r="M60" s="8"/>
      <c r="O60" s="8"/>
      <c r="AD60"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F28" sqref="F28"/>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7" bestFit="1" customWidth="1"/>
    <col min="6" max="6" width="11.7109375" style="66" bestFit="1" customWidth="1"/>
    <col min="7" max="7" width="11.5703125" style="1" bestFit="1" customWidth="1"/>
    <col min="8" max="16384" width="9.140625" style="1"/>
  </cols>
  <sheetData>
    <row r="1" spans="1:9" ht="30" x14ac:dyDescent="0.25">
      <c r="B1" s="21" t="s">
        <v>125</v>
      </c>
      <c r="C1" s="10">
        <f>SHARES!F1</f>
        <v>43830</v>
      </c>
    </row>
    <row r="2" spans="1:9" ht="42" customHeight="1" x14ac:dyDescent="0.25">
      <c r="B2" s="95" t="s">
        <v>133</v>
      </c>
      <c r="C2" s="95"/>
    </row>
    <row r="3" spans="1:9" ht="30" customHeight="1" x14ac:dyDescent="0.25">
      <c r="B3" s="60" t="s">
        <v>0</v>
      </c>
      <c r="C3" s="60" t="s">
        <v>134</v>
      </c>
      <c r="D3" s="60" t="s">
        <v>218</v>
      </c>
    </row>
    <row r="4" spans="1:9" ht="30" customHeight="1" thickBot="1" x14ac:dyDescent="0.3">
      <c r="B4" s="61" t="s">
        <v>135</v>
      </c>
      <c r="C4" s="61" t="s">
        <v>136</v>
      </c>
      <c r="D4" s="61" t="s">
        <v>219</v>
      </c>
    </row>
    <row r="5" spans="1:9" ht="15" customHeight="1" thickTop="1" thickBot="1" x14ac:dyDescent="0.3">
      <c r="A5" s="1"/>
      <c r="B5" s="86" t="s">
        <v>180</v>
      </c>
      <c r="C5" s="87">
        <v>0.14000000000000001</v>
      </c>
      <c r="D5" s="88">
        <v>317317</v>
      </c>
      <c r="E5" s="83"/>
      <c r="G5" s="66"/>
      <c r="H5" s="69"/>
      <c r="I5" s="69"/>
    </row>
    <row r="6" spans="1:9" ht="15.75" thickBot="1" x14ac:dyDescent="0.3">
      <c r="A6" s="1"/>
      <c r="B6" s="84" t="s">
        <v>25</v>
      </c>
      <c r="C6" s="72">
        <v>0.14000000000000001</v>
      </c>
      <c r="D6" s="85">
        <v>502301</v>
      </c>
      <c r="E6" s="83"/>
      <c r="G6" s="66"/>
      <c r="H6" s="69"/>
      <c r="I6" s="69"/>
    </row>
    <row r="7" spans="1:9" s="58" customFormat="1" ht="15.75" thickBot="1" x14ac:dyDescent="0.3">
      <c r="B7" s="80" t="s">
        <v>24</v>
      </c>
      <c r="C7" s="81">
        <v>0.13</v>
      </c>
      <c r="D7" s="82">
        <v>262</v>
      </c>
      <c r="E7" s="83"/>
      <c r="F7" s="66"/>
      <c r="G7" s="66"/>
      <c r="H7" s="69"/>
      <c r="I7" s="69"/>
    </row>
    <row r="8" spans="1:9" s="58" customFormat="1" ht="15.75" thickBot="1" x14ac:dyDescent="0.3">
      <c r="B8" s="84" t="s">
        <v>4</v>
      </c>
      <c r="C8" s="72">
        <v>0.2</v>
      </c>
      <c r="D8" s="85">
        <v>4626534</v>
      </c>
      <c r="E8" s="83"/>
      <c r="F8" s="66"/>
      <c r="G8" s="66"/>
      <c r="H8" s="69"/>
      <c r="I8" s="69"/>
    </row>
    <row r="9" spans="1:9" s="58" customFormat="1" ht="15.75" thickBot="1" x14ac:dyDescent="0.3">
      <c r="B9" s="80" t="s">
        <v>5</v>
      </c>
      <c r="C9" s="81">
        <v>0.17</v>
      </c>
      <c r="D9" s="82">
        <v>2077983</v>
      </c>
      <c r="E9" s="83"/>
      <c r="F9" s="66"/>
      <c r="G9" s="66"/>
      <c r="H9" s="69"/>
      <c r="I9" s="69"/>
    </row>
    <row r="10" spans="1:9" s="58" customFormat="1" ht="15.75" thickBot="1" x14ac:dyDescent="0.3">
      <c r="B10" s="84" t="s">
        <v>175</v>
      </c>
      <c r="C10" s="72">
        <v>0.16</v>
      </c>
      <c r="D10" s="85">
        <v>230124</v>
      </c>
      <c r="E10" s="83"/>
      <c r="F10" s="66"/>
      <c r="G10" s="66"/>
      <c r="H10" s="69"/>
      <c r="I10" s="69"/>
    </row>
    <row r="11" spans="1:9" s="58" customFormat="1" ht="15.75" thickBot="1" x14ac:dyDescent="0.3">
      <c r="B11" s="80" t="s">
        <v>6</v>
      </c>
      <c r="C11" s="81">
        <v>9.9999999999999992E-2</v>
      </c>
      <c r="D11" s="82">
        <v>870164</v>
      </c>
      <c r="E11" s="83"/>
      <c r="F11" s="66"/>
      <c r="G11" s="66"/>
      <c r="H11" s="69"/>
      <c r="I11" s="69"/>
    </row>
    <row r="12" spans="1:9" s="58" customFormat="1" ht="15.75" thickBot="1" x14ac:dyDescent="0.3">
      <c r="B12" s="84" t="s">
        <v>8</v>
      </c>
      <c r="C12" s="72">
        <v>0.21000000000000002</v>
      </c>
      <c r="D12" s="85">
        <v>264801</v>
      </c>
      <c r="E12" s="83"/>
      <c r="F12" s="66"/>
      <c r="G12" s="66"/>
      <c r="H12" s="69"/>
      <c r="I12" s="69"/>
    </row>
    <row r="13" spans="1:9" s="58" customFormat="1" ht="15.75" thickBot="1" x14ac:dyDescent="0.3">
      <c r="B13" s="80" t="s">
        <v>7</v>
      </c>
      <c r="C13" s="81">
        <v>0.13</v>
      </c>
      <c r="D13" s="82">
        <v>546461</v>
      </c>
      <c r="E13" s="83"/>
      <c r="F13" s="66"/>
      <c r="G13" s="66"/>
      <c r="H13" s="69"/>
      <c r="I13" s="69"/>
    </row>
    <row r="14" spans="1:9" s="58" customFormat="1" ht="15.75" thickBot="1" x14ac:dyDescent="0.3">
      <c r="B14" s="84" t="s">
        <v>150</v>
      </c>
      <c r="C14" s="72">
        <v>0.22</v>
      </c>
      <c r="D14" s="85">
        <v>3144291</v>
      </c>
      <c r="E14" s="83"/>
      <c r="F14" s="66"/>
      <c r="G14" s="66"/>
      <c r="H14" s="69"/>
      <c r="I14" s="69"/>
    </row>
    <row r="15" spans="1:9" s="58" customFormat="1" ht="15.75" thickBot="1" x14ac:dyDescent="0.3">
      <c r="B15" s="80" t="s">
        <v>9</v>
      </c>
      <c r="C15" s="81">
        <v>0.21000000000000002</v>
      </c>
      <c r="D15" s="82">
        <v>3087315</v>
      </c>
      <c r="E15" s="83"/>
      <c r="F15" s="66"/>
      <c r="G15" s="66"/>
      <c r="H15" s="69"/>
      <c r="I15" s="69"/>
    </row>
    <row r="16" spans="1:9" s="58" customFormat="1" ht="15.75" thickBot="1" x14ac:dyDescent="0.3">
      <c r="B16" s="84" t="s">
        <v>11</v>
      </c>
      <c r="C16" s="72">
        <v>0.14000000000000001</v>
      </c>
      <c r="D16" s="85">
        <v>182158</v>
      </c>
      <c r="E16" s="83"/>
      <c r="F16" s="66"/>
      <c r="G16" s="66"/>
      <c r="H16" s="69"/>
      <c r="I16" s="69"/>
    </row>
    <row r="17" spans="2:9" s="58" customFormat="1" ht="15.75" thickBot="1" x14ac:dyDescent="0.3">
      <c r="B17" s="80" t="s">
        <v>28</v>
      </c>
      <c r="C17" s="81">
        <v>0.17</v>
      </c>
      <c r="D17" s="82">
        <v>188280</v>
      </c>
      <c r="E17" s="83"/>
      <c r="F17" s="66"/>
      <c r="G17" s="66"/>
      <c r="H17" s="69"/>
      <c r="I17" s="69"/>
    </row>
    <row r="18" spans="2:9" s="58" customFormat="1" ht="15.75" thickBot="1" x14ac:dyDescent="0.3">
      <c r="B18" s="84" t="s">
        <v>12</v>
      </c>
      <c r="C18" s="72">
        <v>0.19</v>
      </c>
      <c r="D18" s="85">
        <v>308531</v>
      </c>
      <c r="E18" s="83"/>
      <c r="F18" s="66"/>
      <c r="G18" s="66"/>
      <c r="H18" s="69"/>
      <c r="I18" s="69"/>
    </row>
    <row r="19" spans="2:9" s="58" customFormat="1" ht="15.75" thickBot="1" x14ac:dyDescent="0.3">
      <c r="B19" s="80" t="s">
        <v>13</v>
      </c>
      <c r="C19" s="81">
        <v>0.11</v>
      </c>
      <c r="D19" s="82">
        <v>4203772</v>
      </c>
      <c r="E19" s="83"/>
      <c r="F19" s="66"/>
      <c r="G19" s="66"/>
      <c r="H19" s="69"/>
      <c r="I19" s="69"/>
    </row>
    <row r="20" spans="2:9" s="58" customFormat="1" ht="15.75" thickBot="1" x14ac:dyDescent="0.3">
      <c r="B20" s="84" t="s">
        <v>30</v>
      </c>
      <c r="C20" s="72">
        <v>0.14000000000000001</v>
      </c>
      <c r="D20" s="85">
        <v>3430</v>
      </c>
      <c r="E20" s="83"/>
      <c r="F20" s="66"/>
      <c r="G20" s="66"/>
      <c r="H20" s="69"/>
      <c r="I20" s="69"/>
    </row>
    <row r="21" spans="2:9" s="58" customFormat="1" ht="15.75" thickBot="1" x14ac:dyDescent="0.3">
      <c r="B21" s="80" t="s">
        <v>14</v>
      </c>
      <c r="C21" s="81">
        <v>0.24000000000000002</v>
      </c>
      <c r="D21" s="82">
        <v>110815</v>
      </c>
      <c r="E21" s="83"/>
      <c r="F21" s="66"/>
      <c r="G21" s="66"/>
      <c r="H21" s="69"/>
      <c r="I21" s="69"/>
    </row>
    <row r="22" spans="2:9" s="58" customFormat="1" ht="15.75" thickBot="1" x14ac:dyDescent="0.3">
      <c r="B22" s="84" t="s">
        <v>31</v>
      </c>
      <c r="C22" s="72">
        <v>0.24000000000000002</v>
      </c>
      <c r="D22" s="85">
        <v>26096</v>
      </c>
      <c r="E22" s="83"/>
      <c r="F22" s="66"/>
      <c r="G22" s="66"/>
      <c r="H22" s="69"/>
      <c r="I22" s="69"/>
    </row>
    <row r="23" spans="2:9" s="58" customFormat="1" ht="15.75" thickBot="1" x14ac:dyDescent="0.3">
      <c r="B23" s="80" t="s">
        <v>46</v>
      </c>
      <c r="C23" s="81">
        <v>0.12</v>
      </c>
      <c r="D23" s="82">
        <v>1239</v>
      </c>
      <c r="E23" s="83"/>
      <c r="F23" s="66"/>
      <c r="G23" s="66"/>
      <c r="H23" s="69"/>
      <c r="I23" s="69"/>
    </row>
    <row r="24" spans="2:9" s="58" customFormat="1" ht="15.75" thickBot="1" x14ac:dyDescent="0.3">
      <c r="B24" s="84" t="s">
        <v>32</v>
      </c>
      <c r="C24" s="72">
        <v>0.17</v>
      </c>
      <c r="D24" s="85">
        <v>137564</v>
      </c>
      <c r="E24" s="83"/>
      <c r="F24" s="66"/>
      <c r="G24" s="66"/>
      <c r="H24" s="69"/>
      <c r="I24" s="69"/>
    </row>
    <row r="25" spans="2:9" s="58" customFormat="1" ht="15.75" thickBot="1" x14ac:dyDescent="0.3">
      <c r="B25" s="80" t="s">
        <v>15</v>
      </c>
      <c r="C25" s="81">
        <v>0.25</v>
      </c>
      <c r="D25" s="82">
        <v>189512</v>
      </c>
      <c r="E25" s="83"/>
      <c r="F25" s="66"/>
      <c r="G25" s="66"/>
      <c r="H25" s="69"/>
      <c r="I25" s="69"/>
    </row>
    <row r="26" spans="2:9" s="58" customFormat="1" ht="15.75" thickBot="1" x14ac:dyDescent="0.3">
      <c r="B26" s="84" t="s">
        <v>16</v>
      </c>
      <c r="C26" s="72">
        <v>0.14000000000000001</v>
      </c>
      <c r="D26" s="85">
        <v>1317827</v>
      </c>
      <c r="E26" s="83"/>
      <c r="F26" s="66"/>
      <c r="G26" s="66"/>
      <c r="H26" s="69"/>
      <c r="I26" s="69"/>
    </row>
    <row r="27" spans="2:9" s="58" customFormat="1" ht="15.75" thickBot="1" x14ac:dyDescent="0.3">
      <c r="B27" s="80" t="s">
        <v>17</v>
      </c>
      <c r="C27" s="81">
        <v>0.14000000000000001</v>
      </c>
      <c r="D27" s="82">
        <v>914808</v>
      </c>
      <c r="E27" s="83"/>
      <c r="F27" s="66"/>
      <c r="G27" s="66"/>
      <c r="H27" s="69"/>
      <c r="I27" s="69"/>
    </row>
    <row r="28" spans="2:9" s="58" customFormat="1" ht="15.75" thickBot="1" x14ac:dyDescent="0.3">
      <c r="B28" s="84" t="s">
        <v>48</v>
      </c>
      <c r="C28" s="72">
        <v>0.3</v>
      </c>
      <c r="D28" s="85">
        <v>4280</v>
      </c>
      <c r="E28" s="83"/>
      <c r="F28" s="66"/>
      <c r="G28" s="66"/>
      <c r="H28" s="69"/>
      <c r="I28" s="69"/>
    </row>
    <row r="29" spans="2:9" s="58" customFormat="1" ht="15.75" thickBot="1" x14ac:dyDescent="0.3">
      <c r="B29" s="80" t="s">
        <v>18</v>
      </c>
      <c r="C29" s="81">
        <v>0.12</v>
      </c>
      <c r="D29" s="82">
        <v>3000897</v>
      </c>
      <c r="E29" s="83"/>
      <c r="F29" s="66"/>
      <c r="G29" s="66"/>
      <c r="H29" s="69"/>
      <c r="I29" s="69"/>
    </row>
    <row r="30" spans="2:9" s="58" customFormat="1" ht="15.75" thickBot="1" x14ac:dyDescent="0.3">
      <c r="B30" s="84" t="s">
        <v>19</v>
      </c>
      <c r="C30" s="72">
        <v>0.16</v>
      </c>
      <c r="D30" s="85">
        <v>115432</v>
      </c>
      <c r="E30" s="83"/>
      <c r="F30" s="66"/>
      <c r="G30" s="66"/>
      <c r="H30" s="69"/>
      <c r="I30" s="69"/>
    </row>
    <row r="31" spans="2:9" s="58" customFormat="1" ht="15.75" thickBot="1" x14ac:dyDescent="0.3">
      <c r="B31" s="80" t="s">
        <v>20</v>
      </c>
      <c r="C31" s="81">
        <v>0.31</v>
      </c>
      <c r="D31" s="82">
        <v>619203</v>
      </c>
      <c r="E31" s="83"/>
      <c r="F31" s="66"/>
      <c r="G31" s="66"/>
      <c r="H31" s="69"/>
      <c r="I31" s="69"/>
    </row>
    <row r="32" spans="2:9" s="58" customFormat="1" ht="15.75" thickBot="1" x14ac:dyDescent="0.3">
      <c r="B32" s="84" t="s">
        <v>52</v>
      </c>
      <c r="C32" s="72">
        <v>0.19</v>
      </c>
      <c r="D32" s="85">
        <v>1124</v>
      </c>
      <c r="E32" s="83"/>
      <c r="F32" s="66"/>
      <c r="G32" s="66"/>
      <c r="H32" s="69"/>
      <c r="I32" s="69"/>
    </row>
    <row r="33" spans="1:9" s="58" customFormat="1" ht="15.75" thickBot="1" x14ac:dyDescent="0.3">
      <c r="B33" s="80" t="s">
        <v>187</v>
      </c>
      <c r="C33" s="81">
        <v>0.15000000000000002</v>
      </c>
      <c r="D33" s="82">
        <v>1262</v>
      </c>
      <c r="E33" s="83"/>
      <c r="F33" s="66"/>
      <c r="G33" s="66"/>
      <c r="H33" s="69"/>
      <c r="I33" s="69"/>
    </row>
    <row r="34" spans="1:9" s="58" customFormat="1" ht="15.75" thickBot="1" x14ac:dyDescent="0.3">
      <c r="B34" s="84" t="s">
        <v>37</v>
      </c>
      <c r="C34" s="72">
        <v>0.13</v>
      </c>
      <c r="D34" s="85">
        <v>37868</v>
      </c>
      <c r="E34" s="83"/>
      <c r="F34" s="66"/>
      <c r="G34" s="66"/>
      <c r="H34" s="69"/>
      <c r="I34" s="69"/>
    </row>
    <row r="35" spans="1:9" s="58" customFormat="1" ht="15.75" thickBot="1" x14ac:dyDescent="0.3">
      <c r="B35" s="80" t="s">
        <v>38</v>
      </c>
      <c r="C35" s="81">
        <v>0.51</v>
      </c>
      <c r="D35" s="82">
        <v>46457</v>
      </c>
      <c r="E35" s="83"/>
      <c r="F35" s="66"/>
      <c r="G35" s="66"/>
      <c r="H35" s="69"/>
      <c r="I35" s="69"/>
    </row>
    <row r="36" spans="1:9" s="58" customFormat="1" ht="15.75" thickBot="1" x14ac:dyDescent="0.3">
      <c r="B36" s="84" t="s">
        <v>21</v>
      </c>
      <c r="C36" s="72">
        <v>0.13</v>
      </c>
      <c r="D36" s="85">
        <v>95503</v>
      </c>
      <c r="E36" s="83"/>
      <c r="F36" s="66"/>
      <c r="G36" s="66"/>
      <c r="H36" s="69"/>
      <c r="I36" s="69"/>
    </row>
    <row r="37" spans="1:9" s="58" customFormat="1" ht="15.75" thickBot="1" x14ac:dyDescent="0.3">
      <c r="B37" s="80" t="s">
        <v>245</v>
      </c>
      <c r="C37" s="81">
        <v>9.9999999999999992E-2</v>
      </c>
      <c r="D37" s="82">
        <v>999745</v>
      </c>
      <c r="E37" s="83"/>
      <c r="F37" s="66"/>
      <c r="G37" s="66"/>
      <c r="H37" s="69"/>
      <c r="I37" s="69"/>
    </row>
    <row r="38" spans="1:9" s="58" customFormat="1" ht="15.75" thickBot="1" x14ac:dyDescent="0.3">
      <c r="B38" s="84" t="s">
        <v>22</v>
      </c>
      <c r="C38" s="72">
        <v>0.31</v>
      </c>
      <c r="D38" s="85">
        <v>1972505</v>
      </c>
      <c r="E38" s="83"/>
      <c r="F38" s="66"/>
      <c r="G38" s="66"/>
      <c r="H38" s="69"/>
      <c r="I38" s="69"/>
    </row>
    <row r="39" spans="1:9" ht="15.75" thickBot="1" x14ac:dyDescent="0.3">
      <c r="A39" s="1"/>
      <c r="B39" s="80" t="s">
        <v>23</v>
      </c>
      <c r="C39" s="81">
        <v>0.19</v>
      </c>
      <c r="D39" s="82">
        <v>437106</v>
      </c>
      <c r="E39" s="76"/>
      <c r="F39" s="77"/>
      <c r="G39" s="69"/>
      <c r="H39" s="69"/>
    </row>
    <row r="40" spans="1:9" ht="90" thickBot="1" x14ac:dyDescent="0.3">
      <c r="B40" s="120" t="s">
        <v>238</v>
      </c>
      <c r="C40" s="121">
        <v>50000</v>
      </c>
      <c r="D40" s="122" t="s">
        <v>62</v>
      </c>
    </row>
    <row r="41" spans="1:9" ht="15.75" thickTop="1" x14ac:dyDescent="0.25">
      <c r="B41" s="3"/>
      <c r="D41" s="23"/>
    </row>
    <row r="42" spans="1:9" x14ac:dyDescent="0.25">
      <c r="D42" s="2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43830</v>
      </c>
    </row>
    <row r="2" spans="1:4" ht="15.75" customHeight="1" x14ac:dyDescent="0.25">
      <c r="A2" s="25"/>
    </row>
    <row r="3" spans="1:4" ht="30" customHeight="1" x14ac:dyDescent="0.25">
      <c r="B3" s="27" t="s">
        <v>137</v>
      </c>
      <c r="C3" s="117" t="s">
        <v>100</v>
      </c>
      <c r="D3" s="118"/>
    </row>
    <row r="4" spans="1:4" ht="15" customHeight="1" thickBot="1" x14ac:dyDescent="0.3">
      <c r="B4" s="28" t="s">
        <v>138</v>
      </c>
      <c r="C4" s="119" t="s">
        <v>101</v>
      </c>
      <c r="D4" s="119"/>
    </row>
    <row r="5" spans="1:4" ht="30.75" customHeight="1" thickTop="1" thickBot="1" x14ac:dyDescent="0.3">
      <c r="B5" s="54" t="s">
        <v>99</v>
      </c>
      <c r="C5" s="26"/>
      <c r="D5" s="26"/>
    </row>
    <row r="6" spans="1:4" ht="15.75" thickTop="1" x14ac:dyDescent="0.25">
      <c r="B6" s="55"/>
      <c r="C6" s="103" t="s">
        <v>102</v>
      </c>
      <c r="D6" s="115"/>
    </row>
    <row r="7" spans="1:4" x14ac:dyDescent="0.25">
      <c r="B7" s="55"/>
      <c r="C7" s="116"/>
      <c r="D7" s="116"/>
    </row>
    <row r="8" spans="1:4" x14ac:dyDescent="0.25">
      <c r="B8" s="55"/>
      <c r="C8" s="116"/>
      <c r="D8" s="116"/>
    </row>
    <row r="9" spans="1:4" x14ac:dyDescent="0.25">
      <c r="B9" s="55"/>
      <c r="C9" s="116"/>
      <c r="D9" s="116"/>
    </row>
    <row r="10" spans="1:4" ht="15" customHeight="1" thickBot="1" x14ac:dyDescent="0.3">
      <c r="B10" s="56"/>
      <c r="C10" s="65"/>
      <c r="D10" s="65"/>
    </row>
    <row r="11" spans="1:4" ht="30" customHeight="1" thickTop="1" thickBot="1" x14ac:dyDescent="0.3">
      <c r="B11" s="54" t="s">
        <v>103</v>
      </c>
      <c r="C11" s="26"/>
      <c r="D11" s="26"/>
    </row>
    <row r="12" spans="1:4" ht="15.75" thickTop="1" x14ac:dyDescent="0.25">
      <c r="B12" s="55"/>
      <c r="C12" s="103" t="s">
        <v>102</v>
      </c>
      <c r="D12" s="103"/>
    </row>
    <row r="13" spans="1:4" x14ac:dyDescent="0.25">
      <c r="B13" s="55"/>
      <c r="C13" s="104"/>
      <c r="D13" s="104"/>
    </row>
    <row r="14" spans="1:4" x14ac:dyDescent="0.25">
      <c r="B14" s="55"/>
      <c r="C14" s="104"/>
      <c r="D14" s="104"/>
    </row>
    <row r="15" spans="1:4" x14ac:dyDescent="0.25">
      <c r="B15" s="55"/>
      <c r="C15" s="104"/>
      <c r="D15" s="104"/>
    </row>
    <row r="16" spans="1:4" ht="15.75" thickBot="1" x14ac:dyDescent="0.3">
      <c r="B16" s="57"/>
      <c r="C16" s="105"/>
      <c r="D16" s="105"/>
    </row>
    <row r="17" spans="2:4" ht="30" customHeight="1" thickTop="1" x14ac:dyDescent="0.25">
      <c r="B17" s="100" t="s">
        <v>124</v>
      </c>
      <c r="C17" s="100"/>
      <c r="D17" s="100"/>
    </row>
    <row r="18" spans="2:4" ht="15" customHeight="1" x14ac:dyDescent="0.25">
      <c r="B18" s="101" t="s">
        <v>98</v>
      </c>
      <c r="C18" s="102"/>
      <c r="D18" s="102"/>
    </row>
    <row r="20" spans="2:4" x14ac:dyDescent="0.25">
      <c r="B20" s="27" t="s">
        <v>139</v>
      </c>
      <c r="C20" s="117" t="s">
        <v>140</v>
      </c>
      <c r="D20" s="118"/>
    </row>
    <row r="21" spans="2:4" ht="15.75" thickBot="1" x14ac:dyDescent="0.3">
      <c r="B21" s="28" t="s">
        <v>149</v>
      </c>
      <c r="C21" s="119" t="s">
        <v>141</v>
      </c>
      <c r="D21" s="119"/>
    </row>
    <row r="22" spans="2:4" ht="30" customHeight="1" thickTop="1" x14ac:dyDescent="0.25">
      <c r="B22" s="29" t="s">
        <v>145</v>
      </c>
      <c r="C22" s="106">
        <v>5.0000000000000001E-3</v>
      </c>
      <c r="D22" s="107"/>
    </row>
    <row r="23" spans="2:4" ht="15" customHeight="1" thickBot="1" x14ac:dyDescent="0.3">
      <c r="B23" s="30" t="s">
        <v>142</v>
      </c>
      <c r="C23" s="108"/>
      <c r="D23" s="109"/>
    </row>
    <row r="24" spans="2:4" ht="39.75" customHeight="1" thickTop="1" x14ac:dyDescent="0.25">
      <c r="B24" s="64" t="s">
        <v>146</v>
      </c>
      <c r="C24" s="110">
        <v>0.4</v>
      </c>
      <c r="D24" s="111"/>
    </row>
    <row r="25" spans="2:4" ht="39" thickBot="1" x14ac:dyDescent="0.3">
      <c r="B25" s="31" t="s">
        <v>143</v>
      </c>
      <c r="C25" s="112"/>
      <c r="D25" s="113"/>
    </row>
    <row r="26" spans="2:4" ht="102.75" thickTop="1" x14ac:dyDescent="0.25">
      <c r="B26" s="32" t="s">
        <v>147</v>
      </c>
      <c r="C26" s="114">
        <v>0.1</v>
      </c>
      <c r="D26" s="107"/>
    </row>
    <row r="27" spans="2:4" ht="77.25" thickBot="1" x14ac:dyDescent="0.3">
      <c r="B27" s="30" t="s">
        <v>144</v>
      </c>
      <c r="C27" s="108"/>
      <c r="D27" s="109"/>
    </row>
    <row r="28" spans="2:4" ht="51.75" thickTop="1" x14ac:dyDescent="0.25">
      <c r="B28" s="64" t="s">
        <v>214</v>
      </c>
      <c r="C28" s="96" t="s">
        <v>216</v>
      </c>
      <c r="D28" s="97"/>
    </row>
    <row r="29" spans="2:4" ht="51.75" thickBot="1" x14ac:dyDescent="0.3">
      <c r="B29" s="31" t="s">
        <v>215</v>
      </c>
      <c r="C29" s="98" t="s">
        <v>217</v>
      </c>
      <c r="D29" s="99"/>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05C48826-0459-4976-B783-DBD2026BAF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Goumas, Nikolaos</cp:lastModifiedBy>
  <cp:lastPrinted>2019-01-15T09:39:17Z</cp:lastPrinted>
  <dcterms:created xsi:type="dcterms:W3CDTF">2014-10-13T20:35:38Z</dcterms:created>
  <dcterms:modified xsi:type="dcterms:W3CDTF">2019-12-31T07:57:03Z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