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1730"/>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0" hidden="1">SHARES!$B$3:$F$115</definedName>
    <definedName name="_xlnm.Print_Area" localSheetId="1">ETF!$A$1:$F$5</definedName>
    <definedName name="_xlnm.Print_Area" localSheetId="5">LIMITS!$A$1:$D$29</definedName>
    <definedName name="_xlnm.Print_Area" localSheetId="4">'Stock COLLATERALS'!$A$1:$D$40</definedName>
    <definedName name="_xlnm.Print_Titles" localSheetId="5">LIMITS!$1:$1</definedName>
    <definedName name="_xlnm.Print_Titles" localSheetId="4">'Stock COLLATERALS'!$1:$5</definedName>
  </definedNames>
  <calcPr calcId="162913"/>
</workbook>
</file>

<file path=xl/calcChain.xml><?xml version="1.0" encoding="utf-8"?>
<calcChain xmlns="http://schemas.openxmlformats.org/spreadsheetml/2006/main">
  <c r="E5" i="13" l="1"/>
  <c r="F1" i="13" l="1"/>
  <c r="E4" i="13"/>
  <c r="E112" i="7" l="1"/>
  <c r="F16" i="9" l="1"/>
  <c r="E106" i="7" l="1"/>
  <c r="E105" i="7"/>
  <c r="E104" i="7"/>
  <c r="F32" i="9" l="1"/>
  <c r="F17" i="9" l="1"/>
  <c r="E115" i="7" l="1"/>
  <c r="E114"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<sst xmlns="http://schemas.openxmlformats.org/spreadsheetml/2006/main" count="522" uniqueCount="271">
  <si>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</si>
  <si>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</si>
  <si>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</si>
  <si>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</si>
  <si>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</si>
  <si>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</si>
  <si>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</si>
  <si>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</si>
  <si>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</si>
  <si>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</si>
  <si>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</si>
  <si>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</si>
  <si>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</si>
  <si>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</si>
  <si>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</si>
  <si>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</si>
  <si>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</si>
  <si>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</si>
  <si>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</si>
  <si>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</si>
  <si>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</si>
  <si>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</si>
  <si>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</si>
  <si>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</si>
  <si>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</si>
  <si>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</si>
  <si>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</si>
  <si>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</si>
  <si>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</si>
  <si>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</si>
  <si>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</si>
  <si>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</si>
  <si>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</si>
  <si>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</si>
  <si>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</si>
  <si>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</si>
  <si>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</si>
  <si>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</si>
  <si>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</si>
  <si>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</si>
  <si>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</si>
  <si>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</si>
  <si>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</si>
  <si>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</si>
  <si>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</si>
  <si>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</si>
  <si>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</si>
  <si>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</si>
  <si>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</si>
  <si>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</si>
  <si>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</si>
  <si>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</si>
  <si>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</si>
  <si>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</si>
  <si>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</si>
  <si>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</si>
  <si>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</si>
  <si>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</si>
  <si>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</si>
  <si>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</si>
  <si>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</si>
  <si>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</si>
  <si>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</si>
  <si>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</si>
  <si>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</si>
  <si>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</si>
  <si>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</si>
  <si>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</si>
  <si>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</si>
  <si>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</si>
  <si>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</si>
  <si>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</si>
  <si>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</si>
  <si>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</si>
  <si>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</si>
  <si>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</si>
  <si>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</si>
  <si>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</si>
  <si>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</si>
  <si>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</si>
  <si>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</si>
  <si>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</si>
  <si>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</si>
  <si>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</si>
  <si>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</si>
  <si>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</si>
  <si>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</si>
  <si>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</si>
  <si>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</si>
  <si>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</si>
  <si>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</si>
  <si>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</si>
  <si>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</si>
  <si>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</si>
  <si>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</si>
  <si>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</si>
  <si>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</si>
  <si>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</si>
  <si>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</si>
  <si>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</si>
  <si>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</si>
  <si>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</si>
  <si>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</si>
  <si>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</si>
  <si>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</si>
  <si>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</si>
  <si>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</si>
  <si>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</si>
  <si>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</si>
  <si>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</si>
  <si>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</si>
  <si>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</si>
  <si>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</si>
  <si>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</si>
  <si>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</si>
  <si>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</si>
  <si>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</si>
  <si>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</si>
  <si>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</si>
  <si>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</si>
  <si>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</si>
  <si>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</si>
  <si>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</si>
  <si>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</si>
  <si>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</si>
  <si>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</si>
  <si>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</si>
  <si>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</si>
  <si>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</si>
  <si>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</si>
  <si>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</si>
  <si>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</si>
  <si>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</si>
  <si>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</si>
  <si>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</si>
  <si>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</si>
  <si>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</si>
  <si>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</si>
  <si>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</si>
  <si>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</si>
  <si>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</si>
  <si>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</si>
  <si>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</si>
  <si>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</si>
  <si>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</si>
  <si>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</si>
  <si>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</si>
  <si>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</si>
  <si>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</si>
  <si>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</si>
  <si>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</si>
  <si>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</si>
  <si>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</si>
  <si>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</si>
  <si>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</si>
  <si>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</si>
  <si>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</si>
  <si>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</si>
  <si>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</si>
  <si>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</si>
  <si>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</si>
  <si>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</si>
  <si>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</si>
  <si>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</si>
  <si>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</si>
  <si>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</si>
  <si>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</si>
  <si>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</si>
  <si>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</si>
  <si>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</si>
  <si>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</si>
  <si>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</si>
  <si>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</si>
  <si>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</si>
  <si>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</si>
  <si>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</si>
  <si>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</si>
  <si>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</si>
  <si>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</si>
  <si>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</si>
  <si>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</si>
  <si>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</si>
  <si>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</si>
  <si>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</si>
  <si>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</si>
  <si>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</si>
  <si>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</si>
  <si>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</si>
  <si>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</si>
  <si>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</si>
  <si>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</si>
  <si>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</si>
  <si>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</si>
  <si>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</si>
  <si>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</si>
  <si>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</si>
  <si>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</si>
  <si>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</si>
  <si>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</si>
  <si>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</si>
  <si>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</si>
  <si>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</si>
  <si>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</si>
  <si>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</si>
  <si>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</si>
  <si>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</si>
  <si>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</si>
  <si>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</si>
  <si>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</si>
  <si>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</si>
  <si>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</si>
  <si>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</si>
  <si>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</si>
  <si>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</si>
  <si>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</si>
  <si>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</si>
  <si>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</si>
  <si>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</si>
  <si>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</si>
  <si>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</si>
  <si>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</si>
  <si>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</si>
  <si>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</si>
  <si>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</si>
  <si>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</si>
  <si>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</si>
  <si>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</si>
  <si>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</si>
  <si>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</si>
  <si>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</si>
  <si>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</si>
  <si>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</si>
  <si>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</si>
  <si>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</si>
  <si>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</si>
  <si>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</si>
  <si>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</si>
  <si>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</si>
  <si>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</si>
  <si>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</si>
  <si>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</si>
  <si>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</si>
  <si>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</si>
  <si>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</si>
  <si>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</si>
  <si>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</si>
  <si>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</si>
  <si>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</si>
  <si>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</si>
  <si>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</si>
  <si>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</si>
  <si>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</si>
  <si>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</si>
  <si>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</si>
  <si>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</si>
  <si>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</si>
  <si>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</si>
  <si>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</si>
  <si>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</si>
  <si>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</si>
  <si>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</si>
  <si>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</si>
  <si>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</si>
  <si>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</si>
  <si>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</si>
  <si>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</si>
  <si>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</si>
  <si>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</si>
  <si>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r>
      <rPr>
        <b/>
        <sz val="11"/>
        <rFont val="Calibri"/>
        <family val="2"/>
        <charset val="161"/>
        <scheme val="minor"/>
      </rPr>
      <t>Δικαιώματα</t>
    </r>
    <r>
      <rPr>
        <b/>
        <sz val="11"/>
        <color theme="3"/>
        <rFont val="Calibri"/>
        <family val="2"/>
        <charset val="161"/>
        <scheme val="minor"/>
      </rPr>
      <t xml:space="preserve"> / Rights</t>
    </r>
  </si>
  <si>
    <t>BRIQR</t>
  </si>
  <si>
    <t>LAMDAR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</si>
</sst>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1">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0" fontId="8" fillId="4" borderId="18" xfId="0" applyFont="1" applyFill="1" applyBorder="1" applyAlignment="1">
      <alignment horizontal="left" vertical="center" wrapText="1"/>
    </xf>
    <xf numFmtId="3" fontId="15" fillId="4" borderId="17" xfId="0" applyNumberFormat="1" applyFont="1" applyFill="1" applyBorder="1" applyAlignment="1">
      <alignment horizontal="center" vertical="center" wrapText="1"/>
    </xf>
    <xf numFmtId="9" fontId="15" fillId="4" borderId="1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95250</xdr:rowOff>
    </xdr:from>
    <xdr:ext cx="742950" cy="542925"/>
    <xdr:pic>
      <xdr:nvPicPr>
        <xdr:cNvPr id="2" name="Picture 1"/>
        <xdr:cNvPicPr>
          <a:picLocks noChangeAspect="1"/>
        </xdr:cNvPicPr>
      </xdr:nvPicPr>
      <xdr:blipFill>
        <a:blip xmlns:r="http://schemas.openxmlformats.org/officeDocument/2006/relationships" r:embed="rId1"/>
        <a:stretch>
          <a:fillRect/>
        </a:stretch>
      </xdr:blipFill>
      <xdr:spPr>
        <a:xfrm>
          <a:off x="123825" y="95250"/>
          <a:ext cx="742950" cy="5429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5"/>
  <sheetViews>
    <sheetView tabSelected="1" zoomScaleNormal="100" workbookViewId="0">
      <selection activeCell="F2" sqref="F2"/>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2" t="s">
        <v>125</v>
      </c>
      <c r="D1" s="102"/>
      <c r="E1" s="102"/>
      <c r="F1" s="10">
        <v>43803</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3.2000000000000001E-2</v>
      </c>
      <c r="D4" s="43">
        <v>5.6000000000000001E-2</v>
      </c>
      <c r="E4" s="43">
        <f t="shared" ref="E4:E67" si="0">C4+D4</f>
        <v>8.7999999999999995E-2</v>
      </c>
      <c r="F4" s="48" t="s">
        <v>3</v>
      </c>
      <c r="G4" s="64"/>
      <c r="H4" s="86"/>
      <c r="I4" s="63"/>
      <c r="J4" s="63"/>
      <c r="K4" s="63"/>
    </row>
    <row r="5" spans="1:11" s="1" customFormat="1" ht="16.5" customHeight="1" thickBot="1" x14ac:dyDescent="0.3">
      <c r="A5" s="60"/>
      <c r="B5" s="44" t="s">
        <v>25</v>
      </c>
      <c r="C5" s="33">
        <v>3.6000000000000004E-2</v>
      </c>
      <c r="D5" s="34">
        <v>4.3000000000000003E-2</v>
      </c>
      <c r="E5" s="34">
        <f t="shared" si="0"/>
        <v>7.9000000000000015E-2</v>
      </c>
      <c r="F5" s="34" t="s">
        <v>3</v>
      </c>
      <c r="G5" s="64"/>
      <c r="H5" s="86"/>
      <c r="I5" s="63"/>
      <c r="J5" s="63"/>
      <c r="K5" s="63"/>
    </row>
    <row r="6" spans="1:11" s="1" customFormat="1" ht="16.5" customHeight="1" thickBot="1" x14ac:dyDescent="0.3">
      <c r="A6" s="60"/>
      <c r="B6" s="45" t="s">
        <v>4</v>
      </c>
      <c r="C6" s="35">
        <v>0.104</v>
      </c>
      <c r="D6" s="36">
        <v>6.2E-2</v>
      </c>
      <c r="E6" s="36">
        <f t="shared" si="0"/>
        <v>0.16599999999999998</v>
      </c>
      <c r="F6" s="37" t="s">
        <v>3</v>
      </c>
      <c r="G6" s="64"/>
      <c r="H6" s="86"/>
      <c r="I6" s="63"/>
      <c r="J6" s="63"/>
      <c r="K6" s="63"/>
    </row>
    <row r="7" spans="1:11" s="59" customFormat="1" ht="16.5" customHeight="1" thickBot="1" x14ac:dyDescent="0.3">
      <c r="A7" s="60"/>
      <c r="B7" s="44" t="s">
        <v>5</v>
      </c>
      <c r="C7" s="33">
        <v>0.05</v>
      </c>
      <c r="D7" s="34">
        <v>6.4000000000000001E-2</v>
      </c>
      <c r="E7" s="34">
        <f t="shared" si="0"/>
        <v>0.114</v>
      </c>
      <c r="F7" s="34" t="s">
        <v>3</v>
      </c>
      <c r="G7" s="64"/>
      <c r="H7" s="86"/>
      <c r="I7" s="63"/>
      <c r="J7" s="63"/>
      <c r="K7" s="63"/>
    </row>
    <row r="8" spans="1:11" s="59" customFormat="1" ht="16.5" customHeight="1" thickBot="1" x14ac:dyDescent="0.3">
      <c r="A8" s="60"/>
      <c r="B8" s="45" t="s">
        <v>175</v>
      </c>
      <c r="C8" s="35">
        <v>4.3999999999999997E-2</v>
      </c>
      <c r="D8" s="36">
        <v>5.1000000000000004E-2</v>
      </c>
      <c r="E8" s="36">
        <f t="shared" si="0"/>
        <v>9.5000000000000001E-2</v>
      </c>
      <c r="F8" s="37" t="s">
        <v>3</v>
      </c>
      <c r="G8" s="64"/>
      <c r="H8" s="86"/>
      <c r="I8" s="63"/>
      <c r="J8" s="63"/>
      <c r="K8" s="63"/>
    </row>
    <row r="9" spans="1:11" s="59" customFormat="1" ht="16.5" customHeight="1" thickBot="1" x14ac:dyDescent="0.3">
      <c r="A9" s="60"/>
      <c r="B9" s="44" t="s">
        <v>6</v>
      </c>
      <c r="C9" s="33">
        <v>1.7000000000000001E-2</v>
      </c>
      <c r="D9" s="34">
        <v>0.04</v>
      </c>
      <c r="E9" s="34">
        <f t="shared" si="0"/>
        <v>5.7000000000000002E-2</v>
      </c>
      <c r="F9" s="34" t="s">
        <v>3</v>
      </c>
      <c r="G9" s="64"/>
      <c r="H9" s="86"/>
      <c r="I9" s="63"/>
      <c r="J9" s="63"/>
      <c r="K9" s="63"/>
    </row>
    <row r="10" spans="1:11" s="59" customFormat="1" ht="16.5" customHeight="1" thickBot="1" x14ac:dyDescent="0.3">
      <c r="A10" s="60"/>
      <c r="B10" s="45" t="s">
        <v>210</v>
      </c>
      <c r="C10" s="35">
        <v>6.8000000000000005E-2</v>
      </c>
      <c r="D10" s="36">
        <v>0.06</v>
      </c>
      <c r="E10" s="36">
        <f t="shared" si="0"/>
        <v>0.128</v>
      </c>
      <c r="F10" s="37" t="s">
        <v>3</v>
      </c>
      <c r="G10" s="64"/>
      <c r="H10" s="86"/>
      <c r="I10" s="63"/>
      <c r="J10" s="63"/>
      <c r="K10" s="63"/>
    </row>
    <row r="11" spans="1:11" s="59" customFormat="1" ht="16.5" customHeight="1" thickBot="1" x14ac:dyDescent="0.3">
      <c r="A11" s="60"/>
      <c r="B11" s="44" t="s">
        <v>8</v>
      </c>
      <c r="C11" s="33">
        <v>7.8E-2</v>
      </c>
      <c r="D11" s="34">
        <v>6.6000000000000003E-2</v>
      </c>
      <c r="E11" s="34">
        <f t="shared" si="0"/>
        <v>0.14400000000000002</v>
      </c>
      <c r="F11" s="34" t="s">
        <v>3</v>
      </c>
      <c r="G11" s="64"/>
      <c r="H11" s="86"/>
      <c r="I11" s="63"/>
      <c r="J11" s="63"/>
      <c r="K11" s="63"/>
    </row>
    <row r="12" spans="1:11" s="59" customFormat="1" ht="16.5" customHeight="1" thickBot="1" x14ac:dyDescent="0.3">
      <c r="A12" s="60"/>
      <c r="B12" s="45" t="s">
        <v>7</v>
      </c>
      <c r="C12" s="35">
        <v>4.5999999999999999E-2</v>
      </c>
      <c r="D12" s="36">
        <v>4.1000000000000002E-2</v>
      </c>
      <c r="E12" s="36">
        <f t="shared" si="0"/>
        <v>8.6999999999999994E-2</v>
      </c>
      <c r="F12" s="37" t="s">
        <v>3</v>
      </c>
      <c r="G12" s="64"/>
      <c r="H12" s="86"/>
      <c r="I12" s="63"/>
      <c r="J12" s="63"/>
      <c r="K12" s="63"/>
    </row>
    <row r="13" spans="1:11" s="59" customFormat="1" ht="16.5" customHeight="1" thickBot="1" x14ac:dyDescent="0.3">
      <c r="A13" s="60"/>
      <c r="B13" s="44" t="s">
        <v>150</v>
      </c>
      <c r="C13" s="33">
        <v>9.8000000000000004E-2</v>
      </c>
      <c r="D13" s="34">
        <v>8.1000000000000003E-2</v>
      </c>
      <c r="E13" s="34">
        <f t="shared" si="0"/>
        <v>0.17899999999999999</v>
      </c>
      <c r="F13" s="34" t="s">
        <v>3</v>
      </c>
      <c r="G13" s="64"/>
      <c r="H13" s="86"/>
      <c r="I13" s="63"/>
      <c r="J13" s="63"/>
      <c r="K13" s="63"/>
    </row>
    <row r="14" spans="1:11" s="59" customFormat="1" ht="16.5" customHeight="1" thickBot="1" x14ac:dyDescent="0.3">
      <c r="A14" s="60"/>
      <c r="B14" s="45" t="s">
        <v>9</v>
      </c>
      <c r="C14" s="35">
        <v>0.109</v>
      </c>
      <c r="D14" s="36">
        <v>7.1000000000000008E-2</v>
      </c>
      <c r="E14" s="36">
        <f t="shared" si="0"/>
        <v>0.18</v>
      </c>
      <c r="F14" s="37" t="s">
        <v>3</v>
      </c>
      <c r="G14" s="64"/>
      <c r="H14" s="86"/>
      <c r="I14" s="63"/>
      <c r="J14" s="63"/>
      <c r="K14" s="63"/>
    </row>
    <row r="15" spans="1:11" s="59" customFormat="1" ht="16.5" customHeight="1" thickBot="1" x14ac:dyDescent="0.3">
      <c r="A15" s="60"/>
      <c r="B15" s="44" t="s">
        <v>10</v>
      </c>
      <c r="C15" s="33">
        <v>6.5000000000000002E-2</v>
      </c>
      <c r="D15" s="34">
        <v>4.2000000000000003E-2</v>
      </c>
      <c r="E15" s="34">
        <f t="shared" si="0"/>
        <v>0.10700000000000001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4.7E-2</v>
      </c>
      <c r="D17" s="34">
        <v>5.3999999999999999E-2</v>
      </c>
      <c r="E17" s="34">
        <f t="shared" si="0"/>
        <v>0.10100000000000001</v>
      </c>
      <c r="F17" s="34" t="s">
        <v>3</v>
      </c>
      <c r="G17" s="64"/>
      <c r="H17" s="86"/>
      <c r="I17" s="63"/>
      <c r="J17" s="63"/>
      <c r="K17" s="63"/>
    </row>
    <row r="18" spans="1:11" s="59" customFormat="1" ht="16.5" customHeight="1" thickBot="1" x14ac:dyDescent="0.3">
      <c r="A18" s="60"/>
      <c r="B18" s="45" t="s">
        <v>12</v>
      </c>
      <c r="C18" s="35">
        <v>4.2000000000000003E-2</v>
      </c>
      <c r="D18" s="36">
        <v>7.0000000000000007E-2</v>
      </c>
      <c r="E18" s="36">
        <f t="shared" si="0"/>
        <v>0.11200000000000002</v>
      </c>
      <c r="F18" s="37" t="s">
        <v>3</v>
      </c>
      <c r="G18" s="64"/>
      <c r="H18" s="86"/>
      <c r="I18" s="63"/>
      <c r="J18" s="63"/>
      <c r="K18" s="63"/>
    </row>
    <row r="19" spans="1:11" s="59" customFormat="1" ht="16.5" customHeight="1" thickBot="1" x14ac:dyDescent="0.3">
      <c r="A19" s="60"/>
      <c r="B19" s="44" t="s">
        <v>13</v>
      </c>
      <c r="C19" s="33">
        <v>4.9000000000000002E-2</v>
      </c>
      <c r="D19" s="34">
        <v>3.7999999999999999E-2</v>
      </c>
      <c r="E19" s="34">
        <f t="shared" si="0"/>
        <v>8.6999999999999994E-2</v>
      </c>
      <c r="F19" s="34" t="s">
        <v>3</v>
      </c>
      <c r="G19" s="64"/>
      <c r="H19" s="86"/>
      <c r="I19" s="63"/>
      <c r="J19" s="63"/>
      <c r="K19" s="63"/>
    </row>
    <row r="20" spans="1:11" s="59" customFormat="1" ht="16.5" customHeight="1" thickBot="1" x14ac:dyDescent="0.3">
      <c r="A20" s="60"/>
      <c r="B20" s="45" t="s">
        <v>31</v>
      </c>
      <c r="C20" s="35">
        <v>3.3000000000000002E-2</v>
      </c>
      <c r="D20" s="36">
        <v>0.111</v>
      </c>
      <c r="E20" s="36">
        <f t="shared" si="0"/>
        <v>0.14400000000000002</v>
      </c>
      <c r="F20" s="37" t="s">
        <v>3</v>
      </c>
      <c r="G20" s="64"/>
      <c r="H20" s="86"/>
      <c r="I20" s="63"/>
      <c r="J20" s="63"/>
      <c r="K20" s="63"/>
    </row>
    <row r="21" spans="1:11" s="59" customFormat="1" ht="16.5" customHeight="1" thickBot="1" x14ac:dyDescent="0.3">
      <c r="A21" s="60"/>
      <c r="B21" s="44" t="s">
        <v>46</v>
      </c>
      <c r="C21" s="33">
        <v>1.3000000000000001E-2</v>
      </c>
      <c r="D21" s="34">
        <v>5.7000000000000002E-2</v>
      </c>
      <c r="E21" s="34">
        <f t="shared" si="0"/>
        <v>7.0000000000000007E-2</v>
      </c>
      <c r="F21" s="34" t="s">
        <v>3</v>
      </c>
      <c r="G21" s="64"/>
      <c r="H21" s="86"/>
      <c r="I21" s="63"/>
      <c r="J21" s="63"/>
      <c r="K21" s="63"/>
    </row>
    <row r="22" spans="1:11" s="59" customFormat="1" ht="16.5" customHeight="1" thickBot="1" x14ac:dyDescent="0.3">
      <c r="A22" s="60"/>
      <c r="B22" s="45" t="s">
        <v>32</v>
      </c>
      <c r="C22" s="35">
        <v>5.3999999999999999E-2</v>
      </c>
      <c r="D22" s="36">
        <v>6.3E-2</v>
      </c>
      <c r="E22" s="36">
        <f t="shared" si="0"/>
        <v>0.11699999999999999</v>
      </c>
      <c r="F22" s="37" t="s">
        <v>3</v>
      </c>
      <c r="G22" s="64"/>
      <c r="H22" s="86"/>
      <c r="I22" s="63"/>
      <c r="J22" s="63"/>
      <c r="K22" s="63"/>
    </row>
    <row r="23" spans="1:11" s="59" customFormat="1" ht="16.5" customHeight="1" thickBot="1" x14ac:dyDescent="0.3">
      <c r="A23" s="60"/>
      <c r="B23" s="44" t="s">
        <v>15</v>
      </c>
      <c r="C23" s="33">
        <v>3.5000000000000003E-2</v>
      </c>
      <c r="D23" s="34">
        <v>0.115</v>
      </c>
      <c r="E23" s="34">
        <f t="shared" si="0"/>
        <v>0.15000000000000002</v>
      </c>
      <c r="F23" s="34" t="s">
        <v>3</v>
      </c>
      <c r="G23" s="64"/>
      <c r="H23" s="86"/>
      <c r="I23" s="63"/>
      <c r="J23" s="63"/>
      <c r="K23" s="63"/>
    </row>
    <row r="24" spans="1:11" s="59" customFormat="1" ht="16.5" customHeight="1" thickBot="1" x14ac:dyDescent="0.3">
      <c r="A24" s="60"/>
      <c r="B24" s="45" t="s">
        <v>16</v>
      </c>
      <c r="C24" s="35">
        <v>3.4000000000000002E-2</v>
      </c>
      <c r="D24" s="36">
        <v>5.3999999999999999E-2</v>
      </c>
      <c r="E24" s="36">
        <f t="shared" si="0"/>
        <v>8.7999999999999995E-2</v>
      </c>
      <c r="F24" s="37" t="s">
        <v>3</v>
      </c>
      <c r="G24" s="64"/>
      <c r="H24" s="86"/>
      <c r="I24" s="63"/>
      <c r="J24" s="63"/>
      <c r="K24" s="63"/>
    </row>
    <row r="25" spans="1:11" s="59" customFormat="1" ht="16.5" customHeight="1" thickBot="1" x14ac:dyDescent="0.3">
      <c r="A25" s="60"/>
      <c r="B25" s="44" t="s">
        <v>17</v>
      </c>
      <c r="C25" s="33">
        <v>5.7000000000000002E-2</v>
      </c>
      <c r="D25" s="34">
        <v>3.9E-2</v>
      </c>
      <c r="E25" s="34">
        <f t="shared" si="0"/>
        <v>9.6000000000000002E-2</v>
      </c>
      <c r="F25" s="34" t="s">
        <v>3</v>
      </c>
      <c r="G25" s="64"/>
      <c r="H25" s="86"/>
      <c r="I25" s="63"/>
      <c r="J25" s="63"/>
      <c r="K25" s="63"/>
    </row>
    <row r="26" spans="1:11" s="59" customFormat="1" ht="16.5" customHeight="1" thickBot="1" x14ac:dyDescent="0.3">
      <c r="A26" s="60"/>
      <c r="B26" s="45" t="s">
        <v>34</v>
      </c>
      <c r="C26" s="35">
        <v>4.7E-2</v>
      </c>
      <c r="D26" s="36">
        <v>6.3E-2</v>
      </c>
      <c r="E26" s="36">
        <f t="shared" si="0"/>
        <v>0.11</v>
      </c>
      <c r="F26" s="37" t="s">
        <v>3</v>
      </c>
      <c r="G26" s="64"/>
      <c r="H26" s="86"/>
      <c r="I26" s="63"/>
      <c r="J26" s="63"/>
      <c r="K26" s="63"/>
    </row>
    <row r="27" spans="1:11" s="59" customFormat="1" ht="16.5" customHeight="1" thickBot="1" x14ac:dyDescent="0.3">
      <c r="A27" s="60"/>
      <c r="B27" s="44" t="s">
        <v>18</v>
      </c>
      <c r="C27" s="33">
        <v>4.5999999999999999E-2</v>
      </c>
      <c r="D27" s="34">
        <v>4.3999999999999997E-2</v>
      </c>
      <c r="E27" s="34">
        <f t="shared" si="0"/>
        <v>0.09</v>
      </c>
      <c r="F27" s="34" t="s">
        <v>3</v>
      </c>
      <c r="G27" s="64"/>
      <c r="H27" s="86"/>
      <c r="I27" s="63"/>
      <c r="J27" s="63"/>
      <c r="K27" s="63"/>
    </row>
    <row r="28" spans="1:11" s="59" customFormat="1" ht="16.5" customHeight="1" thickBot="1" x14ac:dyDescent="0.3">
      <c r="A28" s="60"/>
      <c r="B28" s="45" t="s">
        <v>19</v>
      </c>
      <c r="C28" s="35">
        <v>2.9000000000000001E-2</v>
      </c>
      <c r="D28" s="36">
        <v>7.0000000000000007E-2</v>
      </c>
      <c r="E28" s="36">
        <f t="shared" si="0"/>
        <v>9.9000000000000005E-2</v>
      </c>
      <c r="F28" s="37" t="s">
        <v>3</v>
      </c>
      <c r="G28" s="64"/>
      <c r="H28" s="86"/>
      <c r="I28" s="63"/>
      <c r="J28" s="63"/>
      <c r="K28" s="63"/>
    </row>
    <row r="29" spans="1:11" s="59" customFormat="1" ht="16.5" customHeight="1" thickBot="1" x14ac:dyDescent="0.3">
      <c r="A29" s="60"/>
      <c r="B29" s="44" t="s">
        <v>20</v>
      </c>
      <c r="C29" s="33">
        <v>4.3999999999999997E-2</v>
      </c>
      <c r="D29" s="34">
        <v>0.183</v>
      </c>
      <c r="E29" s="34">
        <f t="shared" si="0"/>
        <v>0.22699999999999998</v>
      </c>
      <c r="F29" s="34" t="s">
        <v>3</v>
      </c>
      <c r="G29" s="64"/>
      <c r="H29" s="86"/>
      <c r="I29" s="63"/>
      <c r="J29" s="63"/>
      <c r="K29" s="63"/>
    </row>
    <row r="30" spans="1:11" s="59" customFormat="1" ht="16.5" customHeight="1" thickBot="1" x14ac:dyDescent="0.3">
      <c r="A30" s="60"/>
      <c r="B30" s="45" t="s">
        <v>37</v>
      </c>
      <c r="C30" s="35">
        <v>8.0000000000000002E-3</v>
      </c>
      <c r="D30" s="36">
        <v>7.1999999999999995E-2</v>
      </c>
      <c r="E30" s="36">
        <f t="shared" si="0"/>
        <v>7.9999999999999988E-2</v>
      </c>
      <c r="F30" s="37" t="s">
        <v>3</v>
      </c>
      <c r="G30" s="64"/>
      <c r="H30" s="86"/>
      <c r="I30" s="63"/>
      <c r="J30" s="63"/>
      <c r="K30" s="63"/>
    </row>
    <row r="31" spans="1:11" s="59" customFormat="1" ht="16.5" customHeight="1" thickBot="1" x14ac:dyDescent="0.3">
      <c r="A31" s="60"/>
      <c r="B31" s="44" t="s">
        <v>96</v>
      </c>
      <c r="C31" s="33">
        <v>2.3E-2</v>
      </c>
      <c r="D31" s="34">
        <v>0.05</v>
      </c>
      <c r="E31" s="34">
        <f t="shared" si="0"/>
        <v>7.3000000000000009E-2</v>
      </c>
      <c r="F31" s="34" t="s">
        <v>3</v>
      </c>
      <c r="G31" s="64"/>
      <c r="H31" s="86"/>
      <c r="I31" s="63"/>
      <c r="J31" s="63"/>
      <c r="K31" s="63"/>
    </row>
    <row r="32" spans="1:11" s="59" customFormat="1" ht="16.5" customHeight="1" thickBot="1" x14ac:dyDescent="0.3">
      <c r="A32" s="60"/>
      <c r="B32" s="45" t="s">
        <v>21</v>
      </c>
      <c r="C32" s="35">
        <v>4.5999999999999999E-2</v>
      </c>
      <c r="D32" s="36">
        <v>4.3000000000000003E-2</v>
      </c>
      <c r="E32" s="36">
        <f t="shared" si="0"/>
        <v>8.8999999999999996E-2</v>
      </c>
      <c r="F32" s="37" t="s">
        <v>3</v>
      </c>
      <c r="G32" s="64"/>
      <c r="H32" s="86"/>
      <c r="I32" s="63"/>
      <c r="J32" s="63"/>
      <c r="K32" s="63"/>
    </row>
    <row r="33" spans="1:11" s="59" customFormat="1" ht="16.5" customHeight="1" thickBot="1" x14ac:dyDescent="0.3">
      <c r="A33" s="60"/>
      <c r="B33" s="44" t="s">
        <v>22</v>
      </c>
      <c r="C33" s="33">
        <v>8.6000000000000007E-2</v>
      </c>
      <c r="D33" s="34">
        <v>0.19700000000000001</v>
      </c>
      <c r="E33" s="34">
        <f t="shared" si="0"/>
        <v>0.28300000000000003</v>
      </c>
      <c r="F33" s="34" t="s">
        <v>3</v>
      </c>
      <c r="G33" s="64"/>
      <c r="H33" s="86"/>
      <c r="I33" s="63"/>
      <c r="J33" s="63"/>
      <c r="K33" s="63"/>
    </row>
    <row r="34" spans="1:11" s="59" customFormat="1" ht="16.5" customHeight="1" thickBot="1" x14ac:dyDescent="0.3">
      <c r="A34" s="60"/>
      <c r="B34" s="45" t="s">
        <v>23</v>
      </c>
      <c r="C34" s="35">
        <v>4.9000000000000002E-2</v>
      </c>
      <c r="D34" s="36">
        <v>6.5000000000000002E-2</v>
      </c>
      <c r="E34" s="36">
        <f t="shared" si="0"/>
        <v>0.114</v>
      </c>
      <c r="F34" s="37" t="s">
        <v>3</v>
      </c>
      <c r="G34" s="64"/>
      <c r="H34" s="86"/>
      <c r="I34" s="63"/>
      <c r="J34" s="63"/>
      <c r="K34" s="63"/>
    </row>
    <row r="35" spans="1:11" s="59" customFormat="1" ht="16.5" customHeight="1" thickBot="1" x14ac:dyDescent="0.3">
      <c r="A35" s="60"/>
      <c r="B35" s="44" t="s">
        <v>187</v>
      </c>
      <c r="C35" s="33">
        <v>0</v>
      </c>
      <c r="D35" s="34">
        <v>9.1999999999999998E-2</v>
      </c>
      <c r="E35" s="34">
        <f t="shared" si="0"/>
        <v>9.1999999999999998E-2</v>
      </c>
      <c r="F35" s="34"/>
      <c r="G35" s="64"/>
      <c r="H35" s="86"/>
      <c r="I35" s="63"/>
      <c r="J35" s="63"/>
      <c r="K35" s="63"/>
    </row>
    <row r="36" spans="1:11" s="59" customFormat="1" ht="16.5" customHeight="1" thickBot="1" x14ac:dyDescent="0.3">
      <c r="A36" s="60"/>
      <c r="B36" s="45" t="s">
        <v>211</v>
      </c>
      <c r="C36" s="35">
        <v>0</v>
      </c>
      <c r="D36" s="36">
        <v>0.28299999999999997</v>
      </c>
      <c r="E36" s="36">
        <f t="shared" si="0"/>
        <v>0.28299999999999997</v>
      </c>
      <c r="F36" s="37" t="s">
        <v>62</v>
      </c>
      <c r="G36" s="64"/>
      <c r="H36" s="86"/>
      <c r="I36" s="63"/>
      <c r="J36" s="63"/>
      <c r="K36" s="63"/>
    </row>
    <row r="37" spans="1:11" s="59" customFormat="1" ht="16.5" customHeight="1" thickBot="1" x14ac:dyDescent="0.3">
      <c r="A37" s="60"/>
      <c r="B37" s="44" t="s">
        <v>63</v>
      </c>
      <c r="C37" s="33">
        <v>0</v>
      </c>
      <c r="D37" s="34">
        <v>0.106</v>
      </c>
      <c r="E37" s="34">
        <f t="shared" si="0"/>
        <v>0.106</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0.10100000000000001</v>
      </c>
      <c r="E40" s="36">
        <f t="shared" si="0"/>
        <v>0.10100000000000001</v>
      </c>
      <c r="F40" s="37" t="s">
        <v>62</v>
      </c>
      <c r="G40" s="64"/>
      <c r="H40" s="86"/>
      <c r="I40" s="63"/>
      <c r="J40" s="63"/>
      <c r="K40" s="63"/>
    </row>
    <row r="41" spans="1:11" s="59" customFormat="1" ht="16.5" customHeight="1" thickBot="1" x14ac:dyDescent="0.3">
      <c r="A41" s="60"/>
      <c r="B41" s="44" t="s">
        <v>26</v>
      </c>
      <c r="C41" s="33">
        <v>0</v>
      </c>
      <c r="D41" s="34">
        <v>0.157</v>
      </c>
      <c r="E41" s="34">
        <f t="shared" si="0"/>
        <v>0.157</v>
      </c>
      <c r="F41" s="34" t="s">
        <v>62</v>
      </c>
      <c r="G41" s="64"/>
      <c r="H41" s="86"/>
      <c r="I41" s="63"/>
      <c r="J41" s="63"/>
      <c r="K41" s="63"/>
    </row>
    <row r="42" spans="1:11" s="59" customFormat="1" ht="16.5" customHeight="1" thickBot="1" x14ac:dyDescent="0.3">
      <c r="A42" s="60"/>
      <c r="B42" s="45" t="s">
        <v>65</v>
      </c>
      <c r="C42" s="35">
        <v>0</v>
      </c>
      <c r="D42" s="36">
        <v>0.29099999999999998</v>
      </c>
      <c r="E42" s="36">
        <f t="shared" si="0"/>
        <v>0.29099999999999998</v>
      </c>
      <c r="F42" s="37" t="s">
        <v>62</v>
      </c>
      <c r="G42" s="64"/>
      <c r="H42" s="86"/>
      <c r="I42" s="63"/>
      <c r="J42" s="63"/>
      <c r="K42" s="63"/>
    </row>
    <row r="43" spans="1:11" s="59" customFormat="1" ht="16.5" customHeight="1" thickBot="1" x14ac:dyDescent="0.3">
      <c r="A43" s="60"/>
      <c r="B43" s="44" t="s">
        <v>248</v>
      </c>
      <c r="C43" s="33">
        <v>0</v>
      </c>
      <c r="D43" s="34">
        <v>0.193</v>
      </c>
      <c r="E43" s="34">
        <f t="shared" si="0"/>
        <v>0.193</v>
      </c>
      <c r="F43" s="34" t="s">
        <v>62</v>
      </c>
      <c r="G43" s="64"/>
      <c r="H43" s="86"/>
      <c r="I43" s="63"/>
      <c r="J43" s="63"/>
      <c r="K43" s="63"/>
    </row>
    <row r="44" spans="1:11" s="59" customFormat="1" ht="16.5" customHeight="1" thickBot="1" x14ac:dyDescent="0.3">
      <c r="A44" s="60"/>
      <c r="B44" s="45" t="s">
        <v>66</v>
      </c>
      <c r="C44" s="35">
        <v>0</v>
      </c>
      <c r="D44" s="36">
        <v>0.20799999999999999</v>
      </c>
      <c r="E44" s="36">
        <f t="shared" si="0"/>
        <v>0.20799999999999999</v>
      </c>
      <c r="F44" s="37" t="s">
        <v>62</v>
      </c>
      <c r="G44" s="64"/>
      <c r="H44" s="86"/>
      <c r="I44" s="63"/>
      <c r="J44" s="63"/>
      <c r="K44" s="63"/>
    </row>
    <row r="45" spans="1:11" s="59" customFormat="1" ht="16.5" customHeight="1" thickBot="1" x14ac:dyDescent="0.3">
      <c r="A45" s="60"/>
      <c r="B45" s="44" t="s">
        <v>188</v>
      </c>
      <c r="C45" s="33">
        <v>0</v>
      </c>
      <c r="D45" s="34">
        <v>7.2999999999999995E-2</v>
      </c>
      <c r="E45" s="34">
        <f t="shared" si="0"/>
        <v>7.2999999999999995E-2</v>
      </c>
      <c r="F45" s="34" t="s">
        <v>62</v>
      </c>
      <c r="G45" s="64"/>
      <c r="H45" s="86"/>
      <c r="I45" s="63"/>
      <c r="J45" s="63"/>
      <c r="K45" s="63"/>
    </row>
    <row r="46" spans="1:11" s="59" customFormat="1" ht="16.5" customHeight="1" thickBot="1" x14ac:dyDescent="0.3">
      <c r="A46" s="60"/>
      <c r="B46" s="45" t="s">
        <v>67</v>
      </c>
      <c r="C46" s="35">
        <v>0</v>
      </c>
      <c r="D46" s="36">
        <v>0.224</v>
      </c>
      <c r="E46" s="36">
        <f t="shared" si="0"/>
        <v>0.224</v>
      </c>
      <c r="F46" s="37" t="s">
        <v>62</v>
      </c>
      <c r="G46" s="64"/>
      <c r="H46" s="86"/>
      <c r="I46" s="63"/>
      <c r="J46" s="63"/>
      <c r="K46" s="63"/>
    </row>
    <row r="47" spans="1:11" s="59" customFormat="1" ht="16.5" customHeight="1" thickBot="1" x14ac:dyDescent="0.3">
      <c r="A47" s="60"/>
      <c r="B47" s="44" t="s">
        <v>40</v>
      </c>
      <c r="C47" s="33">
        <v>0</v>
      </c>
      <c r="D47" s="34">
        <v>0.127</v>
      </c>
      <c r="E47" s="34">
        <f t="shared" si="0"/>
        <v>0.127</v>
      </c>
      <c r="F47" s="34" t="s">
        <v>62</v>
      </c>
      <c r="G47" s="64"/>
      <c r="H47" s="86"/>
      <c r="I47" s="63"/>
      <c r="J47" s="63"/>
      <c r="K47" s="63"/>
    </row>
    <row r="48" spans="1:11" s="59" customFormat="1" ht="16.5" customHeight="1" thickBot="1" x14ac:dyDescent="0.3">
      <c r="A48" s="60"/>
      <c r="B48" s="45" t="s">
        <v>41</v>
      </c>
      <c r="C48" s="35">
        <v>0</v>
      </c>
      <c r="D48" s="36">
        <v>0.14699999999999999</v>
      </c>
      <c r="E48" s="36">
        <f t="shared" si="0"/>
        <v>0.14699999999999999</v>
      </c>
      <c r="F48" s="37" t="s">
        <v>62</v>
      </c>
      <c r="G48" s="64"/>
      <c r="H48" s="86"/>
      <c r="I48" s="63"/>
      <c r="J48" s="63"/>
      <c r="K48" s="63"/>
    </row>
    <row r="49" spans="1:11" s="59" customFormat="1" ht="16.5" customHeight="1" thickBot="1" x14ac:dyDescent="0.3">
      <c r="A49" s="60"/>
      <c r="B49" s="44" t="s">
        <v>68</v>
      </c>
      <c r="C49" s="33">
        <v>0</v>
      </c>
      <c r="D49" s="34">
        <v>0.157</v>
      </c>
      <c r="E49" s="34">
        <f t="shared" si="0"/>
        <v>0.157</v>
      </c>
      <c r="F49" s="34" t="s">
        <v>62</v>
      </c>
      <c r="G49" s="64"/>
      <c r="H49" s="86"/>
      <c r="I49" s="63"/>
      <c r="J49" s="63"/>
      <c r="K49" s="63"/>
    </row>
    <row r="50" spans="1:11" s="59" customFormat="1" ht="16.5" customHeight="1" thickBot="1" x14ac:dyDescent="0.3">
      <c r="A50" s="60"/>
      <c r="B50" s="45" t="s">
        <v>262</v>
      </c>
      <c r="C50" s="35">
        <v>0</v>
      </c>
      <c r="D50" s="36">
        <v>0.124</v>
      </c>
      <c r="E50" s="36">
        <f t="shared" si="0"/>
        <v>0.124</v>
      </c>
      <c r="F50" s="37" t="s">
        <v>62</v>
      </c>
      <c r="G50" s="64"/>
      <c r="H50" s="86"/>
      <c r="I50" s="63"/>
      <c r="J50" s="63"/>
      <c r="K50" s="63"/>
    </row>
    <row r="51" spans="1:11" s="59" customFormat="1" ht="16.5" customHeight="1" thickBot="1" x14ac:dyDescent="0.3">
      <c r="A51" s="60"/>
      <c r="B51" s="44" t="s">
        <v>243</v>
      </c>
      <c r="C51" s="33">
        <v>0</v>
      </c>
      <c r="D51" s="34">
        <v>0.23100000000000001</v>
      </c>
      <c r="E51" s="34">
        <f t="shared" si="0"/>
        <v>0.23100000000000001</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0.113</v>
      </c>
      <c r="E53" s="34">
        <f t="shared" si="0"/>
        <v>0.113</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0.121</v>
      </c>
      <c r="E55" s="34">
        <f t="shared" si="0"/>
        <v>0.121</v>
      </c>
      <c r="F55" s="34" t="s">
        <v>62</v>
      </c>
      <c r="G55" s="64"/>
      <c r="H55" s="86"/>
      <c r="I55" s="63"/>
      <c r="J55" s="63"/>
      <c r="K55" s="63"/>
    </row>
    <row r="56" spans="1:11" s="59" customFormat="1" ht="16.5" customHeight="1" thickBot="1" x14ac:dyDescent="0.3">
      <c r="A56" s="60"/>
      <c r="B56" s="45" t="s">
        <v>42</v>
      </c>
      <c r="C56" s="35">
        <v>0</v>
      </c>
      <c r="D56" s="36">
        <v>9.6000000000000002E-2</v>
      </c>
      <c r="E56" s="36">
        <f t="shared" si="0"/>
        <v>9.6000000000000002E-2</v>
      </c>
      <c r="F56" s="37" t="s">
        <v>62</v>
      </c>
      <c r="G56" s="64"/>
      <c r="H56" s="86"/>
      <c r="I56" s="63"/>
      <c r="J56" s="63"/>
      <c r="K56" s="63"/>
    </row>
    <row r="57" spans="1:11" s="59" customFormat="1" ht="16.5" customHeight="1" thickBot="1" x14ac:dyDescent="0.3">
      <c r="A57" s="60"/>
      <c r="B57" s="44" t="s">
        <v>73</v>
      </c>
      <c r="C57" s="33">
        <v>0</v>
      </c>
      <c r="D57" s="34">
        <v>0.13100000000000001</v>
      </c>
      <c r="E57" s="34">
        <f t="shared" si="0"/>
        <v>0.13100000000000001</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0.13600000000000001</v>
      </c>
      <c r="E59" s="34">
        <f t="shared" si="0"/>
        <v>0.13600000000000001</v>
      </c>
      <c r="F59" s="34" t="s">
        <v>62</v>
      </c>
      <c r="G59" s="64"/>
      <c r="H59" s="86"/>
      <c r="I59" s="63"/>
      <c r="J59" s="63"/>
      <c r="K59" s="63"/>
    </row>
    <row r="60" spans="1:11" s="59" customFormat="1" ht="16.5" customHeight="1" thickBot="1" x14ac:dyDescent="0.3">
      <c r="A60" s="60"/>
      <c r="B60" s="45" t="s">
        <v>74</v>
      </c>
      <c r="C60" s="35">
        <v>0</v>
      </c>
      <c r="D60" s="36">
        <v>0.38500000000000001</v>
      </c>
      <c r="E60" s="36">
        <f t="shared" si="0"/>
        <v>0.38500000000000001</v>
      </c>
      <c r="F60" s="37" t="s">
        <v>62</v>
      </c>
      <c r="G60" s="64"/>
      <c r="H60" s="86"/>
      <c r="I60" s="63"/>
      <c r="J60" s="63"/>
      <c r="K60" s="63"/>
    </row>
    <row r="61" spans="1:11" s="59" customFormat="1" ht="16.5" customHeight="1" thickBot="1" x14ac:dyDescent="0.3">
      <c r="A61" s="60"/>
      <c r="B61" s="44" t="s">
        <v>75</v>
      </c>
      <c r="C61" s="33">
        <v>0</v>
      </c>
      <c r="D61" s="34">
        <v>0.11899999999999999</v>
      </c>
      <c r="E61" s="34">
        <f t="shared" si="0"/>
        <v>0.11899999999999999</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0.115</v>
      </c>
      <c r="E63" s="34">
        <f t="shared" si="0"/>
        <v>0.115</v>
      </c>
      <c r="F63" s="34" t="s">
        <v>62</v>
      </c>
      <c r="G63" s="64"/>
      <c r="H63" s="86"/>
      <c r="I63" s="63"/>
      <c r="J63" s="63"/>
      <c r="K63" s="63"/>
    </row>
    <row r="64" spans="1:11" s="59" customFormat="1" ht="16.5" customHeight="1" thickBot="1" x14ac:dyDescent="0.3">
      <c r="A64" s="60"/>
      <c r="B64" s="45" t="s">
        <v>77</v>
      </c>
      <c r="C64" s="35">
        <v>0</v>
      </c>
      <c r="D64" s="36">
        <v>0.38500000000000001</v>
      </c>
      <c r="E64" s="36">
        <f t="shared" si="0"/>
        <v>0.38500000000000001</v>
      </c>
      <c r="F64" s="37" t="s">
        <v>62</v>
      </c>
      <c r="G64" s="64"/>
      <c r="H64" s="86"/>
      <c r="I64" s="63"/>
      <c r="J64" s="63"/>
      <c r="K64" s="63"/>
    </row>
    <row r="65" spans="1:11" s="59" customFormat="1" ht="16.5" customHeight="1" thickBot="1" x14ac:dyDescent="0.3">
      <c r="A65" s="60"/>
      <c r="B65" s="44" t="s">
        <v>132</v>
      </c>
      <c r="C65" s="33">
        <v>0</v>
      </c>
      <c r="D65" s="34">
        <v>9.5000000000000001E-2</v>
      </c>
      <c r="E65" s="34">
        <f t="shared" si="0"/>
        <v>9.5000000000000001E-2</v>
      </c>
      <c r="F65" s="34" t="s">
        <v>62</v>
      </c>
      <c r="G65" s="64"/>
      <c r="H65" s="86"/>
      <c r="I65" s="63"/>
      <c r="J65" s="63"/>
      <c r="K65" s="63"/>
    </row>
    <row r="66" spans="1:11" s="59" customFormat="1" ht="16.5" customHeight="1" thickBot="1" x14ac:dyDescent="0.3">
      <c r="A66" s="60"/>
      <c r="B66" s="45" t="s">
        <v>29</v>
      </c>
      <c r="C66" s="35">
        <v>0</v>
      </c>
      <c r="D66" s="36">
        <v>0.13</v>
      </c>
      <c r="E66" s="36">
        <f t="shared" si="0"/>
        <v>0.13</v>
      </c>
      <c r="F66" s="37" t="s">
        <v>62</v>
      </c>
      <c r="G66" s="64"/>
      <c r="H66" s="86"/>
      <c r="I66" s="63"/>
      <c r="J66" s="63"/>
      <c r="K66" s="63"/>
    </row>
    <row r="67" spans="1:11" s="59" customFormat="1" ht="16.5" customHeight="1" thickBot="1" x14ac:dyDescent="0.3">
      <c r="A67" s="60"/>
      <c r="B67" s="44" t="s">
        <v>30</v>
      </c>
      <c r="C67" s="33">
        <v>0</v>
      </c>
      <c r="D67" s="34">
        <v>8.3000000000000004E-2</v>
      </c>
      <c r="E67" s="34">
        <f t="shared" si="0"/>
        <v>8.3000000000000004E-2</v>
      </c>
      <c r="F67" s="34" t="s">
        <v>62</v>
      </c>
      <c r="G67" s="64"/>
      <c r="H67" s="86"/>
      <c r="I67" s="63"/>
      <c r="J67" s="63"/>
      <c r="K67" s="63"/>
    </row>
    <row r="68" spans="1:11" s="59" customFormat="1" ht="16.5" customHeight="1" thickBot="1" x14ac:dyDescent="0.3">
      <c r="A68" s="60"/>
      <c r="B68" s="45" t="s">
        <v>78</v>
      </c>
      <c r="C68" s="35">
        <v>0</v>
      </c>
      <c r="D68" s="36">
        <v>0.27200000000000002</v>
      </c>
      <c r="E68" s="36">
        <f t="shared" ref="E68:E115" si="1">C68+D68</f>
        <v>0.27200000000000002</v>
      </c>
      <c r="F68" s="37" t="s">
        <v>62</v>
      </c>
      <c r="G68" s="64"/>
      <c r="H68" s="86"/>
      <c r="I68" s="63"/>
      <c r="J68" s="63"/>
      <c r="K68" s="63"/>
    </row>
    <row r="69" spans="1:11" s="59" customFormat="1" ht="16.5" customHeight="1" thickBot="1" x14ac:dyDescent="0.3">
      <c r="A69" s="60"/>
      <c r="B69" s="44" t="s">
        <v>44</v>
      </c>
      <c r="C69" s="33">
        <v>0</v>
      </c>
      <c r="D69" s="34">
        <v>0.14399999999999999</v>
      </c>
      <c r="E69" s="34">
        <f t="shared" si="1"/>
        <v>0.14399999999999999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257</v>
      </c>
      <c r="C71" s="33">
        <v>0</v>
      </c>
      <c r="D71" s="34">
        <v>0.16800000000000001</v>
      </c>
      <c r="E71" s="34">
        <f t="shared" si="1"/>
        <v>0.16800000000000001</v>
      </c>
      <c r="F71" s="34" t="s">
        <v>62</v>
      </c>
      <c r="G71" s="64"/>
      <c r="H71" s="86"/>
      <c r="I71" s="63"/>
      <c r="J71" s="63"/>
      <c r="K71" s="63"/>
    </row>
    <row r="72" spans="1:11" s="59" customFormat="1" ht="16.5" customHeight="1" thickBot="1" x14ac:dyDescent="0.3">
      <c r="A72" s="60"/>
      <c r="B72" s="45" t="s">
        <v>152</v>
      </c>
      <c r="C72" s="35">
        <v>0</v>
      </c>
      <c r="D72" s="36">
        <v>0.05</v>
      </c>
      <c r="E72" s="36">
        <f t="shared" si="1"/>
        <v>0.05</v>
      </c>
      <c r="F72" s="37" t="s">
        <v>62</v>
      </c>
      <c r="G72" s="64"/>
      <c r="H72" s="86"/>
      <c r="I72" s="63"/>
      <c r="J72" s="63"/>
      <c r="K72" s="63"/>
    </row>
    <row r="73" spans="1:11" s="59" customFormat="1" ht="16.5" customHeight="1" thickBot="1" x14ac:dyDescent="0.3">
      <c r="A73" s="60"/>
      <c r="B73" s="44" t="s">
        <v>79</v>
      </c>
      <c r="C73" s="33">
        <v>0</v>
      </c>
      <c r="D73" s="34">
        <v>0.16500000000000001</v>
      </c>
      <c r="E73" s="34">
        <f t="shared" si="1"/>
        <v>0.16500000000000001</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0.11600000000000001</v>
      </c>
      <c r="E75" s="34">
        <f t="shared" si="1"/>
        <v>0.11600000000000001</v>
      </c>
      <c r="F75" s="34" t="s">
        <v>62</v>
      </c>
      <c r="G75" s="64"/>
      <c r="H75" s="86"/>
      <c r="I75" s="63"/>
      <c r="J75" s="63"/>
      <c r="K75" s="63"/>
    </row>
    <row r="76" spans="1:11" s="59" customFormat="1" ht="16.5" customHeight="1" thickBot="1" x14ac:dyDescent="0.3">
      <c r="A76" s="60"/>
      <c r="B76" s="45" t="s">
        <v>45</v>
      </c>
      <c r="C76" s="35">
        <v>0</v>
      </c>
      <c r="D76" s="36">
        <v>9.9000000000000005E-2</v>
      </c>
      <c r="E76" s="36">
        <f t="shared" si="1"/>
        <v>9.9000000000000005E-2</v>
      </c>
      <c r="F76" s="37" t="s">
        <v>62</v>
      </c>
      <c r="G76" s="64"/>
      <c r="H76" s="86"/>
      <c r="I76" s="63"/>
      <c r="J76" s="63"/>
      <c r="K76" s="63"/>
    </row>
    <row r="77" spans="1:11" s="59" customFormat="1" ht="16.5" customHeight="1" thickBot="1" x14ac:dyDescent="0.3">
      <c r="A77" s="60"/>
      <c r="B77" s="44" t="s">
        <v>81</v>
      </c>
      <c r="C77" s="33">
        <v>0</v>
      </c>
      <c r="D77" s="34">
        <v>0.20499999999999999</v>
      </c>
      <c r="E77" s="34">
        <f t="shared" si="1"/>
        <v>0.20499999999999999</v>
      </c>
      <c r="F77" s="34" t="s">
        <v>62</v>
      </c>
      <c r="G77" s="64"/>
      <c r="H77" s="86"/>
      <c r="I77" s="63"/>
      <c r="J77" s="63"/>
      <c r="K77" s="63"/>
    </row>
    <row r="78" spans="1:11" s="59" customFormat="1" ht="16.5" customHeight="1" thickBot="1" x14ac:dyDescent="0.3">
      <c r="A78" s="60"/>
      <c r="B78" s="45" t="s">
        <v>82</v>
      </c>
      <c r="C78" s="35">
        <v>0</v>
      </c>
      <c r="D78" s="36">
        <v>0.11800000000000001</v>
      </c>
      <c r="E78" s="36">
        <f t="shared" si="1"/>
        <v>0.11800000000000001</v>
      </c>
      <c r="F78" s="37" t="s">
        <v>62</v>
      </c>
      <c r="G78" s="64"/>
      <c r="H78" s="86"/>
      <c r="I78" s="63"/>
      <c r="J78" s="63"/>
      <c r="K78" s="63"/>
    </row>
    <row r="79" spans="1:11" s="59" customFormat="1" ht="16.5" customHeight="1" thickBot="1" x14ac:dyDescent="0.3">
      <c r="A79" s="60"/>
      <c r="B79" s="44" t="s">
        <v>83</v>
      </c>
      <c r="C79" s="33">
        <v>0</v>
      </c>
      <c r="D79" s="34">
        <v>0.23300000000000001</v>
      </c>
      <c r="E79" s="34">
        <f t="shared" si="1"/>
        <v>0.23300000000000001</v>
      </c>
      <c r="F79" s="34" t="s">
        <v>62</v>
      </c>
      <c r="G79" s="64"/>
      <c r="H79" s="86"/>
      <c r="I79" s="63"/>
      <c r="J79" s="63"/>
      <c r="K79" s="63"/>
    </row>
    <row r="80" spans="1:11" s="59" customFormat="1" ht="16.5" customHeight="1" thickBot="1" x14ac:dyDescent="0.3">
      <c r="A80" s="60"/>
      <c r="B80" s="45" t="s">
        <v>244</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9.2999999999999999E-2</v>
      </c>
      <c r="E81" s="34">
        <f t="shared" si="1"/>
        <v>9.2999999999999999E-2</v>
      </c>
      <c r="F81" s="34" t="s">
        <v>62</v>
      </c>
      <c r="G81" s="64"/>
      <c r="H81" s="86"/>
      <c r="I81" s="63"/>
      <c r="J81" s="63"/>
      <c r="K81" s="63"/>
    </row>
    <row r="82" spans="1:11" s="59" customFormat="1" ht="16.5" customHeight="1" thickBot="1" x14ac:dyDescent="0.3">
      <c r="A82" s="60"/>
      <c r="B82" s="45" t="s">
        <v>85</v>
      </c>
      <c r="C82" s="35">
        <v>0</v>
      </c>
      <c r="D82" s="36">
        <v>0.251</v>
      </c>
      <c r="E82" s="36">
        <f t="shared" si="1"/>
        <v>0.251</v>
      </c>
      <c r="F82" s="37" t="s">
        <v>62</v>
      </c>
      <c r="G82" s="64"/>
      <c r="H82" s="86"/>
      <c r="I82" s="63"/>
      <c r="J82" s="63"/>
      <c r="K82" s="63"/>
    </row>
    <row r="83" spans="1:11" s="59" customFormat="1" ht="16.5" customHeight="1" thickBot="1" x14ac:dyDescent="0.3">
      <c r="A83" s="60"/>
      <c r="B83" s="44" t="s">
        <v>245</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0.14799999999999999</v>
      </c>
      <c r="E84" s="36">
        <f t="shared" si="1"/>
        <v>0.14799999999999999</v>
      </c>
      <c r="F84" s="37" t="s">
        <v>62</v>
      </c>
      <c r="G84" s="64"/>
      <c r="H84" s="86"/>
      <c r="I84" s="63"/>
      <c r="J84" s="63"/>
      <c r="K84" s="63"/>
    </row>
    <row r="85" spans="1:11" s="59" customFormat="1" ht="16.5" customHeight="1" thickBot="1" x14ac:dyDescent="0.3">
      <c r="A85" s="60"/>
      <c r="B85" s="44" t="s">
        <v>266</v>
      </c>
      <c r="C85" s="33">
        <v>0</v>
      </c>
      <c r="D85" s="34">
        <v>0.42099999999999999</v>
      </c>
      <c r="E85" s="34">
        <f t="shared" si="1"/>
        <v>0.42099999999999999</v>
      </c>
      <c r="F85" s="34" t="s">
        <v>62</v>
      </c>
      <c r="G85" s="64"/>
      <c r="H85" s="86"/>
      <c r="I85" s="63"/>
      <c r="J85" s="63"/>
      <c r="K85" s="63"/>
    </row>
    <row r="86" spans="1:11" s="59" customFormat="1" ht="16.5" customHeight="1" thickBot="1" x14ac:dyDescent="0.3">
      <c r="A86" s="60"/>
      <c r="B86" s="45" t="s">
        <v>86</v>
      </c>
      <c r="C86" s="35">
        <v>0</v>
      </c>
      <c r="D86" s="36">
        <v>0.14399999999999999</v>
      </c>
      <c r="E86" s="36">
        <f t="shared" si="1"/>
        <v>0.14399999999999999</v>
      </c>
      <c r="F86" s="37" t="s">
        <v>62</v>
      </c>
      <c r="G86" s="64"/>
      <c r="H86" s="86"/>
      <c r="I86" s="63"/>
      <c r="J86" s="63"/>
      <c r="K86" s="63"/>
    </row>
    <row r="87" spans="1:11" s="59" customFormat="1" ht="16.5" customHeight="1" thickBot="1" x14ac:dyDescent="0.3">
      <c r="A87" s="60"/>
      <c r="B87" s="44" t="s">
        <v>87</v>
      </c>
      <c r="C87" s="33">
        <v>0</v>
      </c>
      <c r="D87" s="34">
        <v>0.18099999999999999</v>
      </c>
      <c r="E87" s="34">
        <f t="shared" si="1"/>
        <v>0.18099999999999999</v>
      </c>
      <c r="F87" s="34" t="s">
        <v>62</v>
      </c>
      <c r="G87" s="64"/>
      <c r="H87" s="86"/>
      <c r="I87" s="63"/>
      <c r="J87" s="63"/>
      <c r="K87" s="63"/>
    </row>
    <row r="88" spans="1:11" s="59" customFormat="1" ht="16.5" customHeight="1" thickBot="1" x14ac:dyDescent="0.3">
      <c r="A88" s="60"/>
      <c r="B88" s="45" t="s">
        <v>33</v>
      </c>
      <c r="C88" s="35">
        <v>0</v>
      </c>
      <c r="D88" s="36">
        <v>0.31900000000000001</v>
      </c>
      <c r="E88" s="36">
        <f t="shared" si="1"/>
        <v>0.31900000000000001</v>
      </c>
      <c r="F88" s="37" t="s">
        <v>62</v>
      </c>
      <c r="G88" s="64"/>
      <c r="H88" s="86"/>
      <c r="I88" s="63"/>
      <c r="J88" s="63"/>
      <c r="K88" s="63"/>
    </row>
    <row r="89" spans="1:11" s="59" customFormat="1" ht="16.5" customHeight="1" thickBot="1" x14ac:dyDescent="0.3">
      <c r="A89" s="60"/>
      <c r="B89" s="44" t="s">
        <v>88</v>
      </c>
      <c r="C89" s="33">
        <v>0</v>
      </c>
      <c r="D89" s="34">
        <v>0.224</v>
      </c>
      <c r="E89" s="34">
        <f t="shared" si="1"/>
        <v>0.224</v>
      </c>
      <c r="F89" s="34" t="s">
        <v>62</v>
      </c>
      <c r="G89" s="64"/>
      <c r="H89" s="86"/>
      <c r="I89" s="63"/>
      <c r="J89" s="63"/>
      <c r="K89" s="63"/>
    </row>
    <row r="90" spans="1:11" s="59" customFormat="1" ht="16.5" customHeight="1" thickBot="1" x14ac:dyDescent="0.3">
      <c r="A90" s="60"/>
      <c r="B90" s="45" t="s">
        <v>89</v>
      </c>
      <c r="C90" s="35">
        <v>0</v>
      </c>
      <c r="D90" s="36">
        <v>0.187</v>
      </c>
      <c r="E90" s="36">
        <f t="shared" si="1"/>
        <v>0.187</v>
      </c>
      <c r="F90" s="37" t="s">
        <v>62</v>
      </c>
      <c r="G90" s="64"/>
      <c r="H90" s="86"/>
      <c r="I90" s="63"/>
      <c r="J90" s="63"/>
      <c r="K90" s="63"/>
    </row>
    <row r="91" spans="1:11" s="59" customFormat="1" ht="16.5" customHeight="1" thickBot="1" x14ac:dyDescent="0.3">
      <c r="A91" s="60"/>
      <c r="B91" s="44" t="s">
        <v>90</v>
      </c>
      <c r="C91" s="33">
        <v>0</v>
      </c>
      <c r="D91" s="34">
        <v>0.191</v>
      </c>
      <c r="E91" s="34">
        <f t="shared" si="1"/>
        <v>0.191</v>
      </c>
      <c r="F91" s="34" t="s">
        <v>62</v>
      </c>
      <c r="G91" s="64"/>
      <c r="H91" s="86"/>
      <c r="I91" s="63"/>
      <c r="J91" s="63"/>
      <c r="K91" s="63"/>
    </row>
    <row r="92" spans="1:11" s="59" customFormat="1" ht="16.5" customHeight="1" thickBot="1" x14ac:dyDescent="0.3">
      <c r="A92" s="60"/>
      <c r="B92" s="45" t="s">
        <v>91</v>
      </c>
      <c r="C92" s="35">
        <v>0</v>
      </c>
      <c r="D92" s="36">
        <v>0.24299999999999999</v>
      </c>
      <c r="E92" s="36">
        <f t="shared" si="1"/>
        <v>0.24299999999999999</v>
      </c>
      <c r="F92" s="37" t="s">
        <v>62</v>
      </c>
      <c r="G92" s="64"/>
      <c r="H92" s="86"/>
      <c r="I92" s="63"/>
      <c r="J92" s="63"/>
      <c r="K92" s="63"/>
    </row>
    <row r="93" spans="1:11" s="59" customFormat="1" ht="16.5" customHeight="1" thickBot="1" x14ac:dyDescent="0.3">
      <c r="A93" s="60"/>
      <c r="B93" s="44" t="s">
        <v>92</v>
      </c>
      <c r="C93" s="33">
        <v>0</v>
      </c>
      <c r="D93" s="34">
        <v>0.124</v>
      </c>
      <c r="E93" s="34">
        <f t="shared" si="1"/>
        <v>0.124</v>
      </c>
      <c r="F93" s="34" t="s">
        <v>62</v>
      </c>
      <c r="G93" s="64"/>
      <c r="H93" s="86"/>
      <c r="I93" s="63"/>
      <c r="J93" s="63"/>
      <c r="K93" s="63"/>
    </row>
    <row r="94" spans="1:11" s="59" customFormat="1" ht="16.5" customHeight="1" thickBot="1" x14ac:dyDescent="0.3">
      <c r="A94" s="60"/>
      <c r="B94" s="45" t="s">
        <v>151</v>
      </c>
      <c r="C94" s="35">
        <v>0</v>
      </c>
      <c r="D94" s="36">
        <v>0.11800000000000001</v>
      </c>
      <c r="E94" s="36">
        <f t="shared" si="1"/>
        <v>0.11800000000000001</v>
      </c>
      <c r="F94" s="37" t="s">
        <v>62</v>
      </c>
      <c r="G94" s="64"/>
      <c r="H94" s="86"/>
      <c r="I94" s="63"/>
      <c r="J94" s="63"/>
      <c r="K94" s="63"/>
    </row>
    <row r="95" spans="1:11" s="59" customFormat="1" ht="16.5" customHeight="1" thickBot="1" x14ac:dyDescent="0.3">
      <c r="A95" s="60"/>
      <c r="B95" s="44" t="s">
        <v>48</v>
      </c>
      <c r="C95" s="33">
        <v>0</v>
      </c>
      <c r="D95" s="34">
        <v>0.19</v>
      </c>
      <c r="E95" s="34">
        <f t="shared" si="1"/>
        <v>0.19</v>
      </c>
      <c r="F95" s="34" t="s">
        <v>62</v>
      </c>
      <c r="G95" s="64"/>
      <c r="H95" s="86"/>
      <c r="I95" s="63"/>
      <c r="J95" s="63"/>
      <c r="K95" s="63"/>
    </row>
    <row r="96" spans="1:11" s="59" customFormat="1" ht="16.5" customHeight="1" thickBot="1" x14ac:dyDescent="0.3">
      <c r="A96" s="60"/>
      <c r="B96" s="45" t="s">
        <v>35</v>
      </c>
      <c r="C96" s="35">
        <v>0</v>
      </c>
      <c r="D96" s="36">
        <v>0.111</v>
      </c>
      <c r="E96" s="36">
        <f t="shared" si="1"/>
        <v>0.111</v>
      </c>
      <c r="F96" s="37" t="s">
        <v>62</v>
      </c>
      <c r="G96" s="64"/>
      <c r="H96" s="86"/>
      <c r="I96" s="63"/>
      <c r="J96" s="63"/>
      <c r="K96" s="63"/>
    </row>
    <row r="97" spans="1:11" s="59" customFormat="1" ht="16.5" customHeight="1" thickBot="1" x14ac:dyDescent="0.3">
      <c r="A97" s="60"/>
      <c r="B97" s="44" t="s">
        <v>258</v>
      </c>
      <c r="C97" s="33">
        <v>0</v>
      </c>
      <c r="D97" s="34">
        <v>0.69699999999999995</v>
      </c>
      <c r="E97" s="34">
        <f t="shared" si="1"/>
        <v>0.69699999999999995</v>
      </c>
      <c r="F97" s="34" t="s">
        <v>62</v>
      </c>
      <c r="G97" s="64"/>
      <c r="H97" s="86"/>
      <c r="I97" s="63"/>
      <c r="J97" s="63"/>
      <c r="K97" s="63"/>
    </row>
    <row r="98" spans="1:11" s="59" customFormat="1" ht="16.5" customHeight="1" thickBot="1" x14ac:dyDescent="0.3">
      <c r="A98" s="60"/>
      <c r="B98" s="45" t="s">
        <v>267</v>
      </c>
      <c r="C98" s="35">
        <v>0</v>
      </c>
      <c r="D98" s="36">
        <v>0.11600000000000001</v>
      </c>
      <c r="E98" s="36">
        <f t="shared" si="1"/>
        <v>0.11600000000000001</v>
      </c>
      <c r="F98" s="37" t="s">
        <v>62</v>
      </c>
      <c r="G98" s="64"/>
      <c r="H98" s="86"/>
      <c r="I98" s="63"/>
      <c r="J98" s="63"/>
      <c r="K98" s="63"/>
    </row>
    <row r="99" spans="1:11" s="59" customFormat="1" ht="16.5" customHeight="1" thickBot="1" x14ac:dyDescent="0.3">
      <c r="A99" s="60"/>
      <c r="B99" s="44" t="s">
        <v>49</v>
      </c>
      <c r="C99" s="33">
        <v>0</v>
      </c>
      <c r="D99" s="34">
        <v>0.155</v>
      </c>
      <c r="E99" s="34">
        <f t="shared" si="1"/>
        <v>0.155</v>
      </c>
      <c r="F99" s="34" t="s">
        <v>62</v>
      </c>
      <c r="G99" s="64"/>
      <c r="H99" s="86"/>
      <c r="I99" s="63"/>
      <c r="J99" s="63"/>
      <c r="K99" s="63"/>
    </row>
    <row r="100" spans="1:11" s="59" customFormat="1" ht="16.5" customHeight="1" thickBot="1" x14ac:dyDescent="0.3">
      <c r="A100" s="60"/>
      <c r="B100" s="45" t="s">
        <v>193</v>
      </c>
      <c r="C100" s="35">
        <v>0</v>
      </c>
      <c r="D100" s="36">
        <v>0.153</v>
      </c>
      <c r="E100" s="36">
        <f t="shared" si="1"/>
        <v>0.153</v>
      </c>
      <c r="F100" s="37" t="s">
        <v>62</v>
      </c>
      <c r="G100" s="64"/>
      <c r="H100" s="86"/>
      <c r="I100" s="63"/>
      <c r="J100" s="63"/>
      <c r="K100" s="63"/>
    </row>
    <row r="101" spans="1:11" s="59" customFormat="1" ht="16.5" customHeight="1" thickBot="1" x14ac:dyDescent="0.3">
      <c r="A101" s="60"/>
      <c r="B101" s="44" t="s">
        <v>50</v>
      </c>
      <c r="C101" s="33">
        <v>0</v>
      </c>
      <c r="D101" s="34">
        <v>0.05</v>
      </c>
      <c r="E101" s="34">
        <f t="shared" si="1"/>
        <v>0.05</v>
      </c>
      <c r="F101" s="34" t="s">
        <v>62</v>
      </c>
      <c r="G101" s="64"/>
      <c r="H101" s="86"/>
      <c r="I101" s="63"/>
      <c r="J101" s="63"/>
      <c r="K101" s="63"/>
    </row>
    <row r="102" spans="1:11" s="59" customFormat="1" ht="16.5" customHeight="1" thickBot="1" x14ac:dyDescent="0.3">
      <c r="A102" s="60"/>
      <c r="B102" s="45" t="s">
        <v>51</v>
      </c>
      <c r="C102" s="35">
        <v>0</v>
      </c>
      <c r="D102" s="36">
        <v>6.0999999999999999E-2</v>
      </c>
      <c r="E102" s="36">
        <f t="shared" si="1"/>
        <v>6.0999999999999999E-2</v>
      </c>
      <c r="F102" s="37" t="s">
        <v>62</v>
      </c>
      <c r="G102" s="64"/>
      <c r="H102" s="86"/>
      <c r="I102" s="63"/>
      <c r="J102" s="63"/>
      <c r="K102" s="63"/>
    </row>
    <row r="103" spans="1:11" s="59" customFormat="1" ht="16.5" customHeight="1" thickBot="1" x14ac:dyDescent="0.3">
      <c r="A103" s="60"/>
      <c r="B103" s="44" t="s">
        <v>189</v>
      </c>
      <c r="C103" s="33">
        <v>0</v>
      </c>
      <c r="D103" s="34">
        <v>0.08</v>
      </c>
      <c r="E103" s="34">
        <f t="shared" si="1"/>
        <v>0.08</v>
      </c>
      <c r="F103" s="34" t="s">
        <v>62</v>
      </c>
      <c r="G103" s="64"/>
      <c r="H103" s="86"/>
      <c r="I103" s="63"/>
      <c r="J103" s="63"/>
      <c r="K103" s="63"/>
    </row>
    <row r="104" spans="1:11" s="59" customFormat="1" ht="16.5" customHeight="1" thickBot="1" x14ac:dyDescent="0.3">
      <c r="A104" s="60"/>
      <c r="B104" s="45" t="s">
        <v>36</v>
      </c>
      <c r="C104" s="35">
        <v>0</v>
      </c>
      <c r="D104" s="36">
        <v>9.1999999999999998E-2</v>
      </c>
      <c r="E104" s="36">
        <f t="shared" si="1"/>
        <v>9.1999999999999998E-2</v>
      </c>
      <c r="F104" s="37" t="s">
        <v>62</v>
      </c>
      <c r="G104" s="64"/>
      <c r="H104" s="86"/>
      <c r="I104" s="63"/>
      <c r="J104" s="63"/>
      <c r="K104" s="63"/>
    </row>
    <row r="105" spans="1:11" s="59" customFormat="1" ht="16.5" customHeight="1" thickBot="1" x14ac:dyDescent="0.3">
      <c r="A105" s="60"/>
      <c r="B105" s="44" t="s">
        <v>93</v>
      </c>
      <c r="C105" s="33">
        <v>0</v>
      </c>
      <c r="D105" s="34">
        <v>0.13</v>
      </c>
      <c r="E105" s="34">
        <f t="shared" si="1"/>
        <v>0.13</v>
      </c>
      <c r="F105" s="34" t="s">
        <v>62</v>
      </c>
      <c r="G105" s="64"/>
      <c r="H105" s="86"/>
      <c r="I105" s="63"/>
      <c r="J105" s="63"/>
      <c r="K105" s="63"/>
    </row>
    <row r="106" spans="1:11" s="59" customFormat="1" ht="16.5" customHeight="1" thickBot="1" x14ac:dyDescent="0.3">
      <c r="A106" s="60"/>
      <c r="B106" s="45" t="s">
        <v>52</v>
      </c>
      <c r="C106" s="35">
        <v>0</v>
      </c>
      <c r="D106" s="36">
        <v>0.113</v>
      </c>
      <c r="E106" s="36">
        <f t="shared" si="1"/>
        <v>0.113</v>
      </c>
      <c r="F106" s="37" t="s">
        <v>62</v>
      </c>
      <c r="G106" s="64"/>
      <c r="H106" s="86"/>
      <c r="I106" s="63"/>
      <c r="J106" s="63"/>
      <c r="K106" s="63"/>
    </row>
    <row r="107" spans="1:11" s="59" customFormat="1" ht="16.5" customHeight="1" thickBot="1" x14ac:dyDescent="0.3">
      <c r="A107" s="60"/>
      <c r="B107" s="44" t="s">
        <v>246</v>
      </c>
      <c r="C107" s="33">
        <v>0</v>
      </c>
      <c r="D107" s="34">
        <v>0.53500000000000003</v>
      </c>
      <c r="E107" s="34">
        <f t="shared" si="1"/>
        <v>0.53500000000000003</v>
      </c>
      <c r="F107" s="34" t="s">
        <v>62</v>
      </c>
      <c r="G107" s="64"/>
      <c r="H107" s="86"/>
      <c r="I107" s="63"/>
      <c r="J107" s="63"/>
      <c r="K107" s="63"/>
    </row>
    <row r="108" spans="1:11" s="59" customFormat="1" ht="16.5" customHeight="1" thickBot="1" x14ac:dyDescent="0.3">
      <c r="A108" s="60"/>
      <c r="B108" s="45" t="s">
        <v>53</v>
      </c>
      <c r="C108" s="35">
        <v>0</v>
      </c>
      <c r="D108" s="36">
        <v>0.16400000000000001</v>
      </c>
      <c r="E108" s="36">
        <f t="shared" si="1"/>
        <v>0.16400000000000001</v>
      </c>
      <c r="F108" s="37" t="s">
        <v>62</v>
      </c>
      <c r="G108" s="64"/>
      <c r="H108" s="86"/>
      <c r="I108" s="63"/>
      <c r="J108" s="63"/>
      <c r="K108" s="63"/>
    </row>
    <row r="109" spans="1:11" s="59" customFormat="1" ht="16.5" customHeight="1" thickBot="1" x14ac:dyDescent="0.3">
      <c r="A109" s="60"/>
      <c r="B109" s="44" t="s">
        <v>94</v>
      </c>
      <c r="C109" s="33">
        <v>0</v>
      </c>
      <c r="D109" s="34">
        <v>0.18</v>
      </c>
      <c r="E109" s="34">
        <f t="shared" si="1"/>
        <v>0.18</v>
      </c>
      <c r="F109" s="34" t="s">
        <v>62</v>
      </c>
      <c r="G109" s="64"/>
      <c r="H109" s="86"/>
      <c r="I109" s="63"/>
      <c r="J109" s="63"/>
      <c r="K109" s="63"/>
    </row>
    <row r="110" spans="1:11" s="59" customFormat="1" ht="16.5" customHeight="1" thickBot="1" x14ac:dyDescent="0.3">
      <c r="A110" s="60"/>
      <c r="B110" s="45" t="s">
        <v>95</v>
      </c>
      <c r="C110" s="35">
        <v>0</v>
      </c>
      <c r="D110" s="36">
        <v>8.6000000000000007E-2</v>
      </c>
      <c r="E110" s="36">
        <f t="shared" si="1"/>
        <v>8.6000000000000007E-2</v>
      </c>
      <c r="F110" s="37" t="s">
        <v>62</v>
      </c>
      <c r="G110" s="64"/>
      <c r="H110" s="86"/>
      <c r="I110" s="63"/>
      <c r="J110" s="63"/>
      <c r="K110" s="63"/>
    </row>
    <row r="111" spans="1:11" s="59" customFormat="1" ht="16.5" customHeight="1" thickBot="1" x14ac:dyDescent="0.3">
      <c r="A111" s="60"/>
      <c r="B111" s="44" t="s">
        <v>263</v>
      </c>
      <c r="C111" s="33">
        <v>0</v>
      </c>
      <c r="D111" s="34">
        <v>0.20400000000000001</v>
      </c>
      <c r="E111" s="34">
        <f t="shared" si="1"/>
        <v>0.20400000000000001</v>
      </c>
      <c r="F111" s="34" t="s">
        <v>62</v>
      </c>
      <c r="G111" s="64"/>
      <c r="H111" s="86"/>
      <c r="I111" s="63"/>
      <c r="J111" s="63"/>
      <c r="K111" s="63"/>
    </row>
    <row r="112" spans="1:11" s="59" customFormat="1" ht="16.5" customHeight="1" thickBot="1" x14ac:dyDescent="0.3">
      <c r="A112" s="60"/>
      <c r="B112" s="45" t="s">
        <v>38</v>
      </c>
      <c r="C112" s="35">
        <v>0</v>
      </c>
      <c r="D112" s="36">
        <v>0.34499999999999997</v>
      </c>
      <c r="E112" s="36">
        <f t="shared" si="1"/>
        <v>0.34499999999999997</v>
      </c>
      <c r="F112" s="37" t="s">
        <v>62</v>
      </c>
      <c r="G112" s="64"/>
      <c r="H112" s="86"/>
      <c r="I112" s="63"/>
      <c r="J112" s="63"/>
      <c r="K112" s="63"/>
    </row>
    <row r="113" spans="1:11" s="59" customFormat="1" ht="16.5" customHeight="1" thickBot="1" x14ac:dyDescent="0.3">
      <c r="A113" s="60"/>
      <c r="B113" s="85" t="s">
        <v>247</v>
      </c>
      <c r="C113" s="72">
        <v>0</v>
      </c>
      <c r="D113" s="73">
        <v>6.6000000000000003E-2</v>
      </c>
      <c r="E113" s="73">
        <f t="shared" si="1"/>
        <v>6.6000000000000003E-2</v>
      </c>
      <c r="F113" s="74" t="s">
        <v>62</v>
      </c>
      <c r="G113" s="64"/>
      <c r="H113" s="86"/>
      <c r="I113" s="63"/>
      <c r="J113" s="63"/>
      <c r="K113" s="63"/>
    </row>
    <row r="114" spans="1:11" s="59" customFormat="1" ht="16.5" customHeight="1" thickBot="1" x14ac:dyDescent="0.3">
      <c r="A114" s="60"/>
      <c r="B114" s="45" t="s">
        <v>194</v>
      </c>
      <c r="C114" s="35">
        <v>0</v>
      </c>
      <c r="D114" s="36">
        <v>0.13500000000000001</v>
      </c>
      <c r="E114" s="36">
        <f t="shared" si="1"/>
        <v>0.13500000000000001</v>
      </c>
      <c r="F114" s="37" t="s">
        <v>62</v>
      </c>
      <c r="G114" s="64"/>
      <c r="H114" s="86"/>
      <c r="I114" s="63"/>
      <c r="J114" s="63"/>
      <c r="K114" s="63"/>
    </row>
    <row r="115" spans="1:11" s="70" customFormat="1" ht="30.75" thickBot="1" x14ac:dyDescent="0.3">
      <c r="A115" s="60"/>
      <c r="B115" s="85" t="s">
        <v>148</v>
      </c>
      <c r="C115" s="72">
        <v>0</v>
      </c>
      <c r="D115" s="73">
        <v>1</v>
      </c>
      <c r="E115" s="73">
        <f t="shared" si="1"/>
        <v>1</v>
      </c>
      <c r="F115" s="74" t="s">
        <v>62</v>
      </c>
      <c r="G115" s="64"/>
      <c r="H115" s="86"/>
      <c r="I115" s="63"/>
      <c r="J115"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2" t="s">
        <v>125</v>
      </c>
      <c r="D1" s="102"/>
      <c r="E1" s="102"/>
      <c r="F1" s="10">
        <f>SHARES!F1</f>
        <v>43803</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2.4E-2</v>
      </c>
      <c r="E4" s="41">
        <f>C4+D4</f>
        <v>7.5999999999999998E-2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B5" sqref="B5:G5"/>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102" t="s">
        <v>125</v>
      </c>
      <c r="E1" s="102"/>
      <c r="F1" s="102"/>
      <c r="G1" s="10">
        <f>SHARES!F1</f>
        <v>43803</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249</v>
      </c>
      <c r="C4" s="47" t="s">
        <v>250</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254</v>
      </c>
      <c r="D8" s="35">
        <v>0</v>
      </c>
      <c r="E8" s="36">
        <v>0.03</v>
      </c>
      <c r="F8" s="36">
        <f t="shared" si="0"/>
        <v>0.03</v>
      </c>
      <c r="G8" s="37" t="s">
        <v>62</v>
      </c>
      <c r="H8" s="77"/>
      <c r="I8" s="68"/>
      <c r="J8" s="71"/>
      <c r="K8" s="59"/>
    </row>
    <row r="9" spans="1:14" s="1" customFormat="1" ht="15.75" thickBot="1" x14ac:dyDescent="0.3">
      <c r="B9" s="52" t="s">
        <v>177</v>
      </c>
      <c r="C9" s="38" t="s">
        <v>255</v>
      </c>
      <c r="D9" s="33">
        <v>0</v>
      </c>
      <c r="E9" s="34">
        <v>0.03</v>
      </c>
      <c r="F9" s="34">
        <f t="shared" si="0"/>
        <v>0.03</v>
      </c>
      <c r="G9" s="54" t="s">
        <v>62</v>
      </c>
      <c r="H9" s="77"/>
      <c r="I9" s="68"/>
      <c r="J9" s="71"/>
      <c r="K9" s="59"/>
    </row>
    <row r="10" spans="1:14" s="1" customFormat="1" ht="15.75" thickBot="1" x14ac:dyDescent="0.3">
      <c r="B10" s="53" t="s">
        <v>177</v>
      </c>
      <c r="C10" s="39" t="s">
        <v>251</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265</v>
      </c>
      <c r="C16" s="39" t="s">
        <v>264</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96" t="s">
        <v>174</v>
      </c>
      <c r="C18" s="97" t="s">
        <v>173</v>
      </c>
      <c r="D18" s="98">
        <v>0</v>
      </c>
      <c r="E18" s="99">
        <v>7.0000000000000007E-2</v>
      </c>
      <c r="F18" s="99">
        <f t="shared" si="0"/>
        <v>7.0000000000000007E-2</v>
      </c>
      <c r="G18" s="100"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242</v>
      </c>
      <c r="C30" s="76" t="s">
        <v>241</v>
      </c>
      <c r="D30" s="72">
        <v>0</v>
      </c>
      <c r="E30" s="73">
        <v>0.03</v>
      </c>
      <c r="F30" s="73">
        <f t="shared" si="1"/>
        <v>0.03</v>
      </c>
      <c r="G30" s="74" t="s">
        <v>62</v>
      </c>
      <c r="H30" s="77"/>
      <c r="I30" s="65"/>
      <c r="J30" s="65"/>
      <c r="K30" s="7"/>
    </row>
    <row r="31" spans="1:16" s="59" customFormat="1" ht="15.75" thickBot="1" x14ac:dyDescent="0.3">
      <c r="A31" s="70"/>
      <c r="B31" s="53" t="s">
        <v>261</v>
      </c>
      <c r="C31" s="39" t="s">
        <v>260</v>
      </c>
      <c r="D31" s="35">
        <v>0</v>
      </c>
      <c r="E31" s="36">
        <v>0.03</v>
      </c>
      <c r="F31" s="36">
        <f t="shared" si="1"/>
        <v>0.03</v>
      </c>
      <c r="G31" s="37" t="s">
        <v>62</v>
      </c>
      <c r="H31" s="77"/>
      <c r="I31" s="65"/>
      <c r="J31" s="65"/>
      <c r="K31" s="7"/>
    </row>
    <row r="32" spans="1:16" s="59" customFormat="1" ht="15.75" thickBot="1" x14ac:dyDescent="0.3">
      <c r="A32" s="70"/>
      <c r="B32" s="75" t="s">
        <v>259</v>
      </c>
      <c r="C32" s="76" t="s">
        <v>256</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252</v>
      </c>
      <c r="C36" s="76" t="s">
        <v>253</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5" sqref="B5"/>
    </sheetView>
  </sheetViews>
  <sheetFormatPr defaultRowHeight="15" x14ac:dyDescent="0.25"/>
  <cols>
    <col min="1" max="1" width="13.85546875" style="59" customWidth="1"/>
    <col min="2" max="2" width="13.28515625" style="59" customWidth="1"/>
    <col min="3" max="3" width="12.7109375" style="59" customWidth="1"/>
    <col min="4" max="4" width="13.28515625" style="59" customWidth="1"/>
    <col min="5" max="5" width="15.85546875" style="59" customWidth="1"/>
    <col min="6" max="6" width="15" style="59" customWidth="1"/>
    <col min="7" max="16384" width="9.140625" style="59"/>
  </cols>
  <sheetData>
    <row r="1" spans="1:6" ht="30" x14ac:dyDescent="0.25">
      <c r="A1" s="60"/>
      <c r="B1" s="101" t="s">
        <v>268</v>
      </c>
      <c r="C1" s="102" t="s">
        <v>125</v>
      </c>
      <c r="D1" s="102"/>
      <c r="E1" s="102"/>
      <c r="F1" s="10">
        <f>SHARES!F1</f>
        <v>43803</v>
      </c>
    </row>
    <row r="2" spans="1:6" ht="60" customHeight="1" x14ac:dyDescent="0.25">
      <c r="A2" s="60"/>
      <c r="B2" s="12" t="s">
        <v>0</v>
      </c>
      <c r="C2" s="61" t="s">
        <v>57</v>
      </c>
      <c r="D2" s="61" t="s">
        <v>54</v>
      </c>
      <c r="E2" s="61" t="s">
        <v>1</v>
      </c>
      <c r="F2" s="61" t="s">
        <v>59</v>
      </c>
    </row>
    <row r="3" spans="1:6" ht="30.75" customHeight="1" thickBot="1" x14ac:dyDescent="0.3">
      <c r="A3" s="60"/>
      <c r="B3" s="11" t="s">
        <v>55</v>
      </c>
      <c r="C3" s="62" t="s">
        <v>58</v>
      </c>
      <c r="D3" s="62" t="s">
        <v>56</v>
      </c>
      <c r="E3" s="62" t="s">
        <v>2</v>
      </c>
      <c r="F3" s="62" t="s">
        <v>60</v>
      </c>
    </row>
    <row r="4" spans="1:6" ht="16.5" thickTop="1" thickBot="1" x14ac:dyDescent="0.3">
      <c r="A4" s="2"/>
      <c r="B4" s="40" t="s">
        <v>269</v>
      </c>
      <c r="C4" s="41">
        <v>0</v>
      </c>
      <c r="D4" s="41">
        <v>2.63</v>
      </c>
      <c r="E4" s="41">
        <f>C4+D4</f>
        <v>2.63</v>
      </c>
      <c r="F4" s="41" t="s">
        <v>62</v>
      </c>
    </row>
    <row r="5" spans="1:6" ht="16.5" thickTop="1" thickBot="1" x14ac:dyDescent="0.3">
      <c r="B5" s="44" t="s">
        <v>270</v>
      </c>
      <c r="C5" s="33">
        <v>0</v>
      </c>
      <c r="D5" s="34">
        <v>1.69</v>
      </c>
      <c r="E5" s="34">
        <f>C5+D5</f>
        <v>1.69</v>
      </c>
      <c r="F5" s="34" t="s">
        <v>62</v>
      </c>
    </row>
  </sheetData>
  <mergeCells count="1">
    <mergeCell ref="C1:E1"/>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opLeftCell="A19" zoomScaleNormal="100" workbookViewId="0">
      <selection activeCell="F37" sqref="F37"/>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43803</v>
      </c>
    </row>
    <row r="2" spans="1:9" ht="42" customHeight="1" x14ac:dyDescent="0.25">
      <c r="B2" s="103" t="s">
        <v>133</v>
      </c>
      <c r="C2" s="103"/>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3" t="s">
        <v>180</v>
      </c>
      <c r="C5" s="94">
        <v>0.15000000000000002</v>
      </c>
      <c r="D5" s="95">
        <v>314152</v>
      </c>
      <c r="E5" s="90"/>
      <c r="G5" s="68"/>
      <c r="H5" s="71"/>
      <c r="I5" s="71"/>
    </row>
    <row r="6" spans="1:9" ht="15.75" thickBot="1" x14ac:dyDescent="0.3">
      <c r="A6" s="1"/>
      <c r="B6" s="91" t="s">
        <v>25</v>
      </c>
      <c r="C6" s="74">
        <v>0.14000000000000001</v>
      </c>
      <c r="D6" s="92">
        <v>508832</v>
      </c>
      <c r="E6" s="90"/>
      <c r="G6" s="68"/>
      <c r="H6" s="71"/>
      <c r="I6" s="71"/>
    </row>
    <row r="7" spans="1:9" s="59" customFormat="1" ht="15.75" thickBot="1" x14ac:dyDescent="0.3">
      <c r="B7" s="87" t="s">
        <v>4</v>
      </c>
      <c r="C7" s="88">
        <v>0.2</v>
      </c>
      <c r="D7" s="89">
        <v>4626534</v>
      </c>
      <c r="E7" s="90"/>
      <c r="F7" s="68"/>
      <c r="G7" s="68"/>
      <c r="H7" s="71"/>
      <c r="I7" s="71"/>
    </row>
    <row r="8" spans="1:9" s="59" customFormat="1" ht="15.75" thickBot="1" x14ac:dyDescent="0.3">
      <c r="B8" s="91" t="s">
        <v>5</v>
      </c>
      <c r="C8" s="74">
        <v>0.17</v>
      </c>
      <c r="D8" s="92">
        <v>2077983</v>
      </c>
      <c r="E8" s="90"/>
      <c r="F8" s="68"/>
      <c r="G8" s="68"/>
      <c r="H8" s="71"/>
      <c r="I8" s="71"/>
    </row>
    <row r="9" spans="1:9" s="59" customFormat="1" ht="15.75" thickBot="1" x14ac:dyDescent="0.3">
      <c r="B9" s="87" t="s">
        <v>175</v>
      </c>
      <c r="C9" s="88">
        <v>0.16</v>
      </c>
      <c r="D9" s="89">
        <v>230119</v>
      </c>
      <c r="E9" s="90"/>
      <c r="F9" s="68"/>
      <c r="G9" s="68"/>
      <c r="H9" s="71"/>
      <c r="I9" s="71"/>
    </row>
    <row r="10" spans="1:9" s="59" customFormat="1" ht="15.75" thickBot="1" x14ac:dyDescent="0.3">
      <c r="B10" s="91" t="s">
        <v>6</v>
      </c>
      <c r="C10" s="74">
        <v>0.09</v>
      </c>
      <c r="D10" s="92">
        <v>870164</v>
      </c>
      <c r="E10" s="90"/>
      <c r="F10" s="68"/>
      <c r="G10" s="68"/>
      <c r="H10" s="71"/>
      <c r="I10" s="71"/>
    </row>
    <row r="11" spans="1:9" s="59" customFormat="1" ht="15.75" thickBot="1" x14ac:dyDescent="0.3">
      <c r="B11" s="87" t="s">
        <v>8</v>
      </c>
      <c r="C11" s="88">
        <v>0.22</v>
      </c>
      <c r="D11" s="89">
        <v>264801</v>
      </c>
      <c r="E11" s="90"/>
      <c r="F11" s="68"/>
      <c r="G11" s="68"/>
      <c r="H11" s="71"/>
      <c r="I11" s="71"/>
    </row>
    <row r="12" spans="1:9" s="59" customFormat="1" ht="15.75" thickBot="1" x14ac:dyDescent="0.3">
      <c r="B12" s="91" t="s">
        <v>7</v>
      </c>
      <c r="C12" s="74">
        <v>0.13</v>
      </c>
      <c r="D12" s="92">
        <v>546461</v>
      </c>
      <c r="E12" s="90"/>
      <c r="F12" s="68"/>
      <c r="G12" s="68"/>
      <c r="H12" s="71"/>
      <c r="I12" s="71"/>
    </row>
    <row r="13" spans="1:9" s="59" customFormat="1" ht="15.75" thickBot="1" x14ac:dyDescent="0.3">
      <c r="B13" s="87" t="s">
        <v>150</v>
      </c>
      <c r="C13" s="88">
        <v>0.22</v>
      </c>
      <c r="D13" s="89">
        <v>3144291</v>
      </c>
      <c r="E13" s="90"/>
      <c r="F13" s="68"/>
      <c r="G13" s="68"/>
      <c r="H13" s="71"/>
      <c r="I13" s="71"/>
    </row>
    <row r="14" spans="1:9" s="59" customFormat="1" ht="15.75" thickBot="1" x14ac:dyDescent="0.3">
      <c r="B14" s="91" t="s">
        <v>9</v>
      </c>
      <c r="C14" s="74">
        <v>0.22</v>
      </c>
      <c r="D14" s="92">
        <v>3087315</v>
      </c>
      <c r="E14" s="90"/>
      <c r="F14" s="68"/>
      <c r="G14" s="68"/>
      <c r="H14" s="71"/>
      <c r="I14" s="71"/>
    </row>
    <row r="15" spans="1:9" s="59" customFormat="1" ht="15.75" thickBot="1" x14ac:dyDescent="0.3">
      <c r="B15" s="87" t="s">
        <v>11</v>
      </c>
      <c r="C15" s="88">
        <v>0.14000000000000001</v>
      </c>
      <c r="D15" s="89">
        <v>182158</v>
      </c>
      <c r="E15" s="90"/>
      <c r="F15" s="68"/>
      <c r="G15" s="68"/>
      <c r="H15" s="71"/>
      <c r="I15" s="71"/>
    </row>
    <row r="16" spans="1:9" s="59" customFormat="1" ht="15.75" thickBot="1" x14ac:dyDescent="0.3">
      <c r="B16" s="91" t="s">
        <v>28</v>
      </c>
      <c r="C16" s="74">
        <v>0.18000000000000002</v>
      </c>
      <c r="D16" s="92">
        <v>188280</v>
      </c>
      <c r="E16" s="90"/>
      <c r="F16" s="68"/>
      <c r="G16" s="68"/>
      <c r="H16" s="71"/>
      <c r="I16" s="71"/>
    </row>
    <row r="17" spans="2:9" s="59" customFormat="1" ht="15.75" thickBot="1" x14ac:dyDescent="0.3">
      <c r="B17" s="87" t="s">
        <v>12</v>
      </c>
      <c r="C17" s="88">
        <v>0.19</v>
      </c>
      <c r="D17" s="89">
        <v>308531</v>
      </c>
      <c r="E17" s="90"/>
      <c r="F17" s="68"/>
      <c r="G17" s="68"/>
      <c r="H17" s="71"/>
      <c r="I17" s="71"/>
    </row>
    <row r="18" spans="2:9" s="59" customFormat="1" ht="15.75" thickBot="1" x14ac:dyDescent="0.3">
      <c r="B18" s="91" t="s">
        <v>13</v>
      </c>
      <c r="C18" s="74">
        <v>0.11</v>
      </c>
      <c r="D18" s="92">
        <v>4203772</v>
      </c>
      <c r="E18" s="90"/>
      <c r="F18" s="68"/>
      <c r="G18" s="68"/>
      <c r="H18" s="71"/>
      <c r="I18" s="71"/>
    </row>
    <row r="19" spans="2:9" s="59" customFormat="1" ht="15.75" thickBot="1" x14ac:dyDescent="0.3">
      <c r="B19" s="87" t="s">
        <v>30</v>
      </c>
      <c r="C19" s="88">
        <v>0.14000000000000001</v>
      </c>
      <c r="D19" s="89">
        <v>3430</v>
      </c>
      <c r="E19" s="90"/>
      <c r="F19" s="68"/>
      <c r="G19" s="68"/>
      <c r="H19" s="71"/>
      <c r="I19" s="71"/>
    </row>
    <row r="20" spans="2:9" s="59" customFormat="1" ht="15.75" thickBot="1" x14ac:dyDescent="0.3">
      <c r="B20" s="91" t="s">
        <v>14</v>
      </c>
      <c r="C20" s="74">
        <v>0.25</v>
      </c>
      <c r="D20" s="92">
        <v>110815</v>
      </c>
      <c r="E20" s="90"/>
      <c r="F20" s="68"/>
      <c r="G20" s="68"/>
      <c r="H20" s="71"/>
      <c r="I20" s="71"/>
    </row>
    <row r="21" spans="2:9" s="59" customFormat="1" ht="15.75" thickBot="1" x14ac:dyDescent="0.3">
      <c r="B21" s="87" t="s">
        <v>31</v>
      </c>
      <c r="C21" s="88">
        <v>0.25</v>
      </c>
      <c r="D21" s="89">
        <v>26096</v>
      </c>
      <c r="E21" s="90"/>
      <c r="F21" s="68"/>
      <c r="G21" s="68"/>
      <c r="H21" s="71"/>
      <c r="I21" s="71"/>
    </row>
    <row r="22" spans="2:9" s="59" customFormat="1" ht="15.75" thickBot="1" x14ac:dyDescent="0.3">
      <c r="B22" s="91" t="s">
        <v>32</v>
      </c>
      <c r="C22" s="74">
        <v>0.17</v>
      </c>
      <c r="D22" s="92">
        <v>136204</v>
      </c>
      <c r="E22" s="90"/>
      <c r="F22" s="68"/>
      <c r="G22" s="68"/>
      <c r="H22" s="71"/>
      <c r="I22" s="71"/>
    </row>
    <row r="23" spans="2:9" s="59" customFormat="1" ht="15.75" thickBot="1" x14ac:dyDescent="0.3">
      <c r="B23" s="87" t="s">
        <v>15</v>
      </c>
      <c r="C23" s="88">
        <v>0.26</v>
      </c>
      <c r="D23" s="89">
        <v>189512</v>
      </c>
      <c r="E23" s="90"/>
      <c r="F23" s="68"/>
      <c r="G23" s="68"/>
      <c r="H23" s="71"/>
      <c r="I23" s="71"/>
    </row>
    <row r="24" spans="2:9" s="59" customFormat="1" ht="15.75" thickBot="1" x14ac:dyDescent="0.3">
      <c r="B24" s="91" t="s">
        <v>33</v>
      </c>
      <c r="C24" s="74">
        <v>0.5</v>
      </c>
      <c r="D24" s="92">
        <v>31510</v>
      </c>
      <c r="E24" s="90"/>
      <c r="F24" s="68"/>
      <c r="G24" s="68"/>
      <c r="H24" s="71"/>
      <c r="I24" s="71"/>
    </row>
    <row r="25" spans="2:9" s="59" customFormat="1" ht="15.75" thickBot="1" x14ac:dyDescent="0.3">
      <c r="B25" s="87" t="s">
        <v>16</v>
      </c>
      <c r="C25" s="88">
        <v>0.13</v>
      </c>
      <c r="D25" s="89">
        <v>1274348</v>
      </c>
      <c r="E25" s="90"/>
      <c r="F25" s="68"/>
      <c r="G25" s="68"/>
      <c r="H25" s="71"/>
      <c r="I25" s="71"/>
    </row>
    <row r="26" spans="2:9" s="59" customFormat="1" ht="15.75" thickBot="1" x14ac:dyDescent="0.3">
      <c r="B26" s="91" t="s">
        <v>17</v>
      </c>
      <c r="C26" s="74">
        <v>0.15000000000000002</v>
      </c>
      <c r="D26" s="92">
        <v>914808</v>
      </c>
      <c r="E26" s="90"/>
      <c r="F26" s="68"/>
      <c r="G26" s="68"/>
      <c r="H26" s="71"/>
      <c r="I26" s="71"/>
    </row>
    <row r="27" spans="2:9" s="59" customFormat="1" ht="15.75" thickBot="1" x14ac:dyDescent="0.3">
      <c r="B27" s="87" t="s">
        <v>48</v>
      </c>
      <c r="C27" s="88">
        <v>0.31</v>
      </c>
      <c r="D27" s="89">
        <v>4280</v>
      </c>
      <c r="E27" s="90"/>
      <c r="F27" s="68"/>
      <c r="G27" s="68"/>
      <c r="H27" s="71"/>
      <c r="I27" s="71"/>
    </row>
    <row r="28" spans="2:9" s="59" customFormat="1" ht="15.75" thickBot="1" x14ac:dyDescent="0.3">
      <c r="B28" s="91" t="s">
        <v>18</v>
      </c>
      <c r="C28" s="74">
        <v>0.11</v>
      </c>
      <c r="D28" s="92">
        <v>3000897</v>
      </c>
      <c r="E28" s="90"/>
      <c r="F28" s="68"/>
      <c r="G28" s="68"/>
      <c r="H28" s="71"/>
      <c r="I28" s="71"/>
    </row>
    <row r="29" spans="2:9" s="59" customFormat="1" ht="15.75" thickBot="1" x14ac:dyDescent="0.3">
      <c r="B29" s="87" t="s">
        <v>36</v>
      </c>
      <c r="C29" s="88">
        <v>0.16</v>
      </c>
      <c r="D29" s="89">
        <v>16376</v>
      </c>
      <c r="E29" s="90"/>
      <c r="F29" s="68"/>
      <c r="G29" s="68"/>
      <c r="H29" s="71"/>
      <c r="I29" s="71"/>
    </row>
    <row r="30" spans="2:9" s="59" customFormat="1" ht="15.75" thickBot="1" x14ac:dyDescent="0.3">
      <c r="B30" s="91" t="s">
        <v>19</v>
      </c>
      <c r="C30" s="74">
        <v>0.17</v>
      </c>
      <c r="D30" s="92">
        <v>115432</v>
      </c>
      <c r="E30" s="90"/>
      <c r="F30" s="68"/>
      <c r="G30" s="68"/>
      <c r="H30" s="71"/>
      <c r="I30" s="71"/>
    </row>
    <row r="31" spans="2:9" s="59" customFormat="1" ht="15.75" thickBot="1" x14ac:dyDescent="0.3">
      <c r="B31" s="87" t="s">
        <v>20</v>
      </c>
      <c r="C31" s="88">
        <v>0.32</v>
      </c>
      <c r="D31" s="89">
        <v>619203</v>
      </c>
      <c r="E31" s="90"/>
      <c r="F31" s="68"/>
      <c r="G31" s="68"/>
      <c r="H31" s="71"/>
      <c r="I31" s="71"/>
    </row>
    <row r="32" spans="2:9" s="59" customFormat="1" ht="15.75" thickBot="1" x14ac:dyDescent="0.3">
      <c r="B32" s="91" t="s">
        <v>52</v>
      </c>
      <c r="C32" s="74">
        <v>0.2</v>
      </c>
      <c r="D32" s="92">
        <v>1101</v>
      </c>
      <c r="E32" s="90"/>
      <c r="F32" s="68"/>
      <c r="G32" s="68"/>
      <c r="H32" s="71"/>
      <c r="I32" s="71"/>
    </row>
    <row r="33" spans="1:9" s="59" customFormat="1" ht="15.75" thickBot="1" x14ac:dyDescent="0.3">
      <c r="B33" s="87" t="s">
        <v>187</v>
      </c>
      <c r="C33" s="88">
        <v>0.16</v>
      </c>
      <c r="D33" s="89">
        <v>1262</v>
      </c>
      <c r="E33" s="90"/>
      <c r="F33" s="68"/>
      <c r="G33" s="68"/>
      <c r="H33" s="71"/>
      <c r="I33" s="71"/>
    </row>
    <row r="34" spans="1:9" s="59" customFormat="1" ht="15.75" thickBot="1" x14ac:dyDescent="0.3">
      <c r="B34" s="91" t="s">
        <v>37</v>
      </c>
      <c r="C34" s="74">
        <v>0.14000000000000001</v>
      </c>
      <c r="D34" s="92">
        <v>37038</v>
      </c>
      <c r="E34" s="90"/>
      <c r="F34" s="68"/>
      <c r="G34" s="68"/>
      <c r="H34" s="71"/>
      <c r="I34" s="71"/>
    </row>
    <row r="35" spans="1:9" s="59" customFormat="1" ht="15.75" thickBot="1" x14ac:dyDescent="0.3">
      <c r="B35" s="87" t="s">
        <v>38</v>
      </c>
      <c r="C35" s="88">
        <v>0.53</v>
      </c>
      <c r="D35" s="89">
        <v>46457</v>
      </c>
      <c r="E35" s="90"/>
      <c r="F35" s="68"/>
      <c r="G35" s="68"/>
      <c r="H35" s="71"/>
      <c r="I35" s="71"/>
    </row>
    <row r="36" spans="1:9" s="59" customFormat="1" ht="15.75" thickBot="1" x14ac:dyDescent="0.3">
      <c r="B36" s="91" t="s">
        <v>21</v>
      </c>
      <c r="C36" s="74">
        <v>0.13</v>
      </c>
      <c r="D36" s="92">
        <v>95503</v>
      </c>
      <c r="E36" s="90"/>
      <c r="F36" s="68"/>
      <c r="G36" s="68"/>
      <c r="H36" s="71"/>
      <c r="I36" s="71"/>
    </row>
    <row r="37" spans="1:9" s="59" customFormat="1" ht="15.75" thickBot="1" x14ac:dyDescent="0.3">
      <c r="B37" s="87" t="s">
        <v>247</v>
      </c>
      <c r="C37" s="88">
        <v>9.9999999999999992E-2</v>
      </c>
      <c r="D37" s="89">
        <v>999745</v>
      </c>
      <c r="E37" s="90"/>
      <c r="F37" s="68"/>
      <c r="G37" s="68"/>
      <c r="H37" s="71"/>
      <c r="I37" s="71"/>
    </row>
    <row r="38" spans="1:9" s="59" customFormat="1" ht="15.75" thickBot="1" x14ac:dyDescent="0.3">
      <c r="B38" s="91" t="s">
        <v>22</v>
      </c>
      <c r="C38" s="74">
        <v>0.33</v>
      </c>
      <c r="D38" s="92">
        <v>1972505</v>
      </c>
      <c r="E38" s="90"/>
      <c r="F38" s="68"/>
      <c r="G38" s="68"/>
      <c r="H38" s="71"/>
      <c r="I38" s="71"/>
    </row>
    <row r="39" spans="1:9" s="59" customFormat="1" ht="15.75" thickBot="1" x14ac:dyDescent="0.3">
      <c r="B39" s="87" t="s">
        <v>23</v>
      </c>
      <c r="C39" s="88">
        <v>0.2</v>
      </c>
      <c r="D39" s="89">
        <v>437106</v>
      </c>
      <c r="E39" s="90"/>
      <c r="F39" s="68"/>
      <c r="G39" s="68"/>
      <c r="H39" s="71"/>
      <c r="I39" s="71"/>
    </row>
    <row r="40" spans="1:9" ht="90" thickBot="1" x14ac:dyDescent="0.3">
      <c r="A40" s="1"/>
      <c r="B40" s="128" t="s">
        <v>240</v>
      </c>
      <c r="C40" s="129">
        <v>50000</v>
      </c>
      <c r="D40" s="130" t="s">
        <v>62</v>
      </c>
      <c r="E40" s="78"/>
      <c r="F40" s="79"/>
      <c r="G40" s="71"/>
      <c r="H40" s="71"/>
    </row>
    <row r="41" spans="1:9" ht="15.75" thickTop="1" x14ac:dyDescent="0.25">
      <c r="B41" s="3"/>
      <c r="D41" s="23"/>
    </row>
    <row r="42" spans="1:9" x14ac:dyDescent="0.25">
      <c r="B42" s="3"/>
      <c r="D42" s="23"/>
    </row>
    <row r="43" spans="1:9" x14ac:dyDescent="0.25">
      <c r="D43"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43803</v>
      </c>
    </row>
    <row r="2" spans="1:4" ht="15.75" customHeight="1" x14ac:dyDescent="0.25">
      <c r="A2" s="25"/>
    </row>
    <row r="3" spans="1:4" ht="30" customHeight="1" x14ac:dyDescent="0.25">
      <c r="B3" s="27" t="s">
        <v>137</v>
      </c>
      <c r="C3" s="125" t="s">
        <v>100</v>
      </c>
      <c r="D3" s="126"/>
    </row>
    <row r="4" spans="1:4" ht="15" customHeight="1" thickBot="1" x14ac:dyDescent="0.3">
      <c r="B4" s="28" t="s">
        <v>138</v>
      </c>
      <c r="C4" s="127" t="s">
        <v>101</v>
      </c>
      <c r="D4" s="127"/>
    </row>
    <row r="5" spans="1:4" ht="30.75" customHeight="1" thickTop="1" thickBot="1" x14ac:dyDescent="0.3">
      <c r="B5" s="55" t="s">
        <v>99</v>
      </c>
      <c r="C5" s="26"/>
      <c r="D5" s="26"/>
    </row>
    <row r="6" spans="1:4" ht="15.75" thickTop="1" x14ac:dyDescent="0.25">
      <c r="B6" s="56"/>
      <c r="C6" s="111" t="s">
        <v>102</v>
      </c>
      <c r="D6" s="123"/>
    </row>
    <row r="7" spans="1:4" x14ac:dyDescent="0.25">
      <c r="B7" s="56"/>
      <c r="C7" s="124"/>
      <c r="D7" s="124"/>
    </row>
    <row r="8" spans="1:4" x14ac:dyDescent="0.25">
      <c r="B8" s="56"/>
      <c r="C8" s="124"/>
      <c r="D8" s="124"/>
    </row>
    <row r="9" spans="1:4" x14ac:dyDescent="0.25">
      <c r="B9" s="56"/>
      <c r="C9" s="124"/>
      <c r="D9" s="124"/>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11" t="s">
        <v>102</v>
      </c>
      <c r="D12" s="111"/>
    </row>
    <row r="13" spans="1:4" x14ac:dyDescent="0.25">
      <c r="B13" s="56"/>
      <c r="C13" s="112"/>
      <c r="D13" s="112"/>
    </row>
    <row r="14" spans="1:4" x14ac:dyDescent="0.25">
      <c r="B14" s="56"/>
      <c r="C14" s="112"/>
      <c r="D14" s="112"/>
    </row>
    <row r="15" spans="1:4" x14ac:dyDescent="0.25">
      <c r="B15" s="56"/>
      <c r="C15" s="112"/>
      <c r="D15" s="112"/>
    </row>
    <row r="16" spans="1:4" ht="15.75" thickBot="1" x14ac:dyDescent="0.3">
      <c r="B16" s="58"/>
      <c r="C16" s="113"/>
      <c r="D16" s="113"/>
    </row>
    <row r="17" spans="2:4" ht="30" customHeight="1" thickTop="1" x14ac:dyDescent="0.25">
      <c r="B17" s="108" t="s">
        <v>124</v>
      </c>
      <c r="C17" s="108"/>
      <c r="D17" s="108"/>
    </row>
    <row r="18" spans="2:4" ht="15" customHeight="1" x14ac:dyDescent="0.25">
      <c r="B18" s="109" t="s">
        <v>98</v>
      </c>
      <c r="C18" s="110"/>
      <c r="D18" s="110"/>
    </row>
    <row r="20" spans="2:4" x14ac:dyDescent="0.25">
      <c r="B20" s="27" t="s">
        <v>139</v>
      </c>
      <c r="C20" s="125" t="s">
        <v>140</v>
      </c>
      <c r="D20" s="126"/>
    </row>
    <row r="21" spans="2:4" ht="15.75" thickBot="1" x14ac:dyDescent="0.3">
      <c r="B21" s="28" t="s">
        <v>149</v>
      </c>
      <c r="C21" s="127" t="s">
        <v>141</v>
      </c>
      <c r="D21" s="127"/>
    </row>
    <row r="22" spans="2:4" ht="30" customHeight="1" thickTop="1" x14ac:dyDescent="0.25">
      <c r="B22" s="29" t="s">
        <v>145</v>
      </c>
      <c r="C22" s="114">
        <v>5.0000000000000001E-3</v>
      </c>
      <c r="D22" s="115"/>
    </row>
    <row r="23" spans="2:4" ht="15" customHeight="1" thickBot="1" x14ac:dyDescent="0.3">
      <c r="B23" s="30" t="s">
        <v>142</v>
      </c>
      <c r="C23" s="116"/>
      <c r="D23" s="117"/>
    </row>
    <row r="24" spans="2:4" ht="39.75" customHeight="1" thickTop="1" x14ac:dyDescent="0.25">
      <c r="B24" s="66" t="s">
        <v>146</v>
      </c>
      <c r="C24" s="118">
        <v>0.4</v>
      </c>
      <c r="D24" s="119"/>
    </row>
    <row r="25" spans="2:4" ht="39" thickBot="1" x14ac:dyDescent="0.3">
      <c r="B25" s="31" t="s">
        <v>143</v>
      </c>
      <c r="C25" s="120"/>
      <c r="D25" s="121"/>
    </row>
    <row r="26" spans="2:4" ht="102.75" thickTop="1" x14ac:dyDescent="0.25">
      <c r="B26" s="32" t="s">
        <v>147</v>
      </c>
      <c r="C26" s="122">
        <v>0.1</v>
      </c>
      <c r="D26" s="115"/>
    </row>
    <row r="27" spans="2:4" ht="77.25" thickBot="1" x14ac:dyDescent="0.3">
      <c r="B27" s="30" t="s">
        <v>144</v>
      </c>
      <c r="C27" s="116"/>
      <c r="D27" s="117"/>
    </row>
    <row r="28" spans="2:4" ht="51.75" thickTop="1" x14ac:dyDescent="0.25">
      <c r="B28" s="66" t="s">
        <v>214</v>
      </c>
      <c r="C28" s="104" t="s">
        <v>216</v>
      </c>
      <c r="D28" s="105"/>
    </row>
    <row r="29" spans="2:4" ht="51.75" thickBot="1" x14ac:dyDescent="0.3">
      <c r="B29" s="31" t="s">
        <v>215</v>
      </c>
      <c r="C29" s="106" t="s">
        <v>217</v>
      </c>
      <c r="D29" s="107"/>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9937BE6A-FDE4-4698-96BC-674D494BF7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Koulouris, Konstantinos</cp:lastModifiedBy>
  <cp:lastPrinted>2019-01-15T09:39:17Z</cp:lastPrinted>
  <dcterms:created xsi:type="dcterms:W3CDTF">2014-10-13T20:35:38Z</dcterms:created>
  <dcterms:modified xsi:type="dcterms:W3CDTF">2019-12-03T07:12:49Z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7f65ae0d-4831-4f40-a786-193463ea58e0</vt:lpwstr>
  </property>
  <property fmtid="{D5CDD505-2E9C-101B-9397-08002B2CF9AE}" pid="3" name="bjDocumentSecurityLabel">
    <vt:lpwstr>No Marking</vt:lpwstr>
  </property>
  <property fmtid="{D5CDD505-2E9C-101B-9397-08002B2CF9AE}" pid="4" name="bjSaver">
    <vt:lpwstr>PVDHlVOWxg4i8EypSfb2ZkHjdkYejQlT</vt:lpwstr>
  </property>
</Properties>
</file>