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BA5429D3-7642-4549-A744-AD2929CBE970}"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<sst xmlns="http://schemas.openxmlformats.org/spreadsheetml/2006/main" count="251" uniqueCount="156">
  <si>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</si>
  <si>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</si>
  <si>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</si>
  <si>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</si>
  <si>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</si>
  <si>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</si>
  <si>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</si>
  <si>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</si>
  <si>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</si>
  <si>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</si>
  <si>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</si>
  <si>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</si>
  <si>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</si>
  <si>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</si>
  <si>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</si>
  <si>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</si>
  <si>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</si>
  <si>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</si>
  <si>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</si>
  <si>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</si>
  <si>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</si>
  <si>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</si>
  <si>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</si>
  <si>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</si>
  <si>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</si>
  <si>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</si>
  <si>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</si>
  <si>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</si>
  <si>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</si>
  <si>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</si>
  <si>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</si>
  <si>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</si>
  <si>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</si>
  <si>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</si>
  <si>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</si>
  <si>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</si>
  <si>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</si>
  <si>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</si>
  <si>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</si>
  <si>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</si>
  <si>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</si>
  <si>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</si>
  <si>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</si>
  <si>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</si>
  <si>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</si>
  <si>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</si>
  <si>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</si>
  <si>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</si>
  <si>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</si>
  <si>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</si>
  <si>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</si>
  <si>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</si>
  <si>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</si>
  <si>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</si>
  <si>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</si>
  <si>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</si>
  <si>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</si>
  <si>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</si>
  <si>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</si>
  <si>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</si>
  <si>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</si>
  <si>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</si>
  <si>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</si>
  <si>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</si>
  <si>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</si>
  <si>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</si>
  <si>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</si>
  <si>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</si>
  <si>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</si>
  <si>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</si>
  <si>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</si>
  <si>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</si>
  <si>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</si>
  <si>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</si>
  <si>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</si>
  <si>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</si>
  <si>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</si>
  <si>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</si>
  <si>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</si>
  <si>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</si>
  <si>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</si>
  <si>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</si>
  <si>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</si>
  <si>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</si>
  <si>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</si>
  <si>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</si>
  <si>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</si>
  <si>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</si>
  <si>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</si>
  <si>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</si>
  <si>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</si>
  <si>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</si>
  <si>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</si>
  <si>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</si>
  <si>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</si>
  <si>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</si>
  <si>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</si>
  <si>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</si>
  <si>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</si>
  <si>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</si>
  <si>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</si>
  <si>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</si>
  <si>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</si>
  <si>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</si>
  <si>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</si>
  <si>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</si>
  <si>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</si>
  <si>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</si>
  <si>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</si>
  <si>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</si>
  <si>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</si>
  <si>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</si>
  <si>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</si>
  <si>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</si>
  <si>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</si>
  <si>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</si>
  <si>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</si>
  <si>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</si>
  <si>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</si>
  <si>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</si>
  <si>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</si>
  <si>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</si>
  <si>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</si>
  <si>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</si>
  <si>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</si>
  <si>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</si>
  <si>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</si>
  <si>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</si>
  <si>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</si>
  <si>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</si>
  <si>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</si>
  <si>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</si>
  <si>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</si>
  <si>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</si>
  <si>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</si>
  <si>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</si>
  <si>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</si>
  <si>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</si>
  <si>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</si>
  <si>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</si>
  <si>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</si>
  <si>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</si>
  <si>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</si>
  <si>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</si>
  <si>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</si>
  <si>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</si>
  <si>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OPTIMA</t>
  </si>
  <si>
    <t>EPSIL</t>
  </si>
  <si>
    <t>ACAG</t>
  </si>
  <si>
    <t>INLOT</t>
  </si>
  <si>
    <t>ENTER</t>
  </si>
  <si>
    <t>AIA</t>
  </si>
  <si>
    <t>OLYMP</t>
  </si>
  <si>
    <t>ADMIE,MYTIL,PPC</t>
  </si>
  <si>
    <t>ELLAKTOR,GEKTERNA</t>
  </si>
  <si>
    <t>Construction &amp;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</si>
</sst>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26" fillId="0" borderId="38" xfId="0" applyFont="1" applyFill="1" applyBorder="1" applyAlignment="1">
      <alignment horizontal="left" vertical="center" wrapText="1"/>
    </xf>
    <xf numFmtId="3" fontId="15" fillId="0" borderId="10" xfId="0" applyNumberFormat="1" applyFont="1" applyFill="1" applyBorder="1" applyAlignment="1">
      <alignment horizontal="center" vertical="center" wrapText="1"/>
    </xf>
    <xf numFmtId="3" fontId="15" fillId="0" borderId="31"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1" t="s">
        <v>53</v>
      </c>
      <c r="D1" s="121"/>
      <c r="E1" s="121"/>
      <c r="F1" s="6">
        <v>45386</v>
      </c>
    </row>
    <row r="2" spans="2:13" ht="29.4" thickTop="1" x14ac:dyDescent="0.3">
      <c r="B2" s="86" t="s">
        <v>140</v>
      </c>
      <c r="C2" s="92" t="s">
        <v>1</v>
      </c>
      <c r="D2" s="92" t="s">
        <v>4</v>
      </c>
      <c r="E2" s="92" t="s">
        <v>6</v>
      </c>
      <c r="F2" s="88" t="s">
        <v>36</v>
      </c>
    </row>
    <row r="3" spans="2:13" ht="15" thickBot="1" x14ac:dyDescent="0.35">
      <c r="B3" s="89" t="s">
        <v>141</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0.15</v>
      </c>
      <c r="D6" s="72">
        <v>0.02</v>
      </c>
      <c r="E6" s="72">
        <f t="shared" ref="E6:E37" si="1">C6+D6</f>
        <v>0.16999999999999998</v>
      </c>
      <c r="F6" s="68">
        <f t="shared" si="0"/>
        <v>0.16999999999999998</v>
      </c>
      <c r="G6" s="118"/>
      <c r="H6" s="118"/>
      <c r="I6" s="12"/>
      <c r="J6" s="11"/>
      <c r="K6" s="21"/>
      <c r="L6" s="21"/>
      <c r="M6" s="18"/>
    </row>
    <row r="7" spans="2:13" ht="15" thickBot="1" x14ac:dyDescent="0.35">
      <c r="B7" s="37" t="s">
        <v>151</v>
      </c>
      <c r="C7" s="38">
        <v>0.12</v>
      </c>
      <c r="D7" s="74">
        <v>0.02</v>
      </c>
      <c r="E7" s="74">
        <f t="shared" ref="E7" si="2">C7+D7</f>
        <v>0.13999999999999999</v>
      </c>
      <c r="F7" s="69">
        <f t="shared" ref="F7" si="3">E7</f>
        <v>0.13999999999999999</v>
      </c>
      <c r="G7" s="118"/>
      <c r="H7" s="118"/>
      <c r="I7" s="12"/>
      <c r="J7" s="11"/>
      <c r="K7" s="21"/>
      <c r="L7" s="21"/>
      <c r="M7" s="18"/>
    </row>
    <row r="8" spans="2:13" ht="15" thickBot="1" x14ac:dyDescent="0.35">
      <c r="B8" s="31" t="s">
        <v>10</v>
      </c>
      <c r="C8" s="33">
        <v>0.14000000000000001</v>
      </c>
      <c r="D8" s="72">
        <v>0.02</v>
      </c>
      <c r="E8" s="72">
        <f t="shared" si="1"/>
        <v>0.16</v>
      </c>
      <c r="F8" s="68">
        <f t="shared" si="0"/>
        <v>0.16</v>
      </c>
      <c r="G8" s="118"/>
      <c r="H8" s="118"/>
      <c r="I8" s="12"/>
      <c r="J8" s="11"/>
      <c r="K8" s="21"/>
      <c r="L8" s="21"/>
      <c r="M8" s="18"/>
    </row>
    <row r="9" spans="2:13" ht="15" thickBot="1" x14ac:dyDescent="0.35">
      <c r="B9" s="37" t="s">
        <v>121</v>
      </c>
      <c r="C9" s="38">
        <v>0.2</v>
      </c>
      <c r="D9" s="74">
        <v>0.02</v>
      </c>
      <c r="E9" s="74">
        <f t="shared" si="1"/>
        <v>0.22</v>
      </c>
      <c r="F9" s="69">
        <f t="shared" si="0"/>
        <v>0.22</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0.18</v>
      </c>
      <c r="D14" s="72">
        <v>0.02</v>
      </c>
      <c r="E14" s="72">
        <f t="shared" si="1"/>
        <v>0.19999999999999998</v>
      </c>
      <c r="F14" s="68">
        <f t="shared" si="0"/>
        <v>0.19999999999999998</v>
      </c>
      <c r="G14" s="118"/>
      <c r="H14" s="118"/>
      <c r="I14" s="12"/>
      <c r="J14" s="11"/>
      <c r="K14" s="21"/>
      <c r="L14" s="21"/>
      <c r="M14" s="18"/>
    </row>
    <row r="15" spans="2:13" ht="15" thickBot="1" x14ac:dyDescent="0.35">
      <c r="B15" s="37" t="s">
        <v>14</v>
      </c>
      <c r="C15" s="38">
        <v>0.22</v>
      </c>
      <c r="D15" s="74">
        <v>0.02</v>
      </c>
      <c r="E15" s="74">
        <f t="shared" si="1"/>
        <v>0.24</v>
      </c>
      <c r="F15" s="69">
        <f t="shared" si="0"/>
        <v>0.24</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0.12</v>
      </c>
      <c r="D19" s="74">
        <v>0.02</v>
      </c>
      <c r="E19" s="74">
        <f t="shared" si="1"/>
        <v>0.13999999999999999</v>
      </c>
      <c r="F19" s="69">
        <f t="shared" si="0"/>
        <v>0.13999999999999999</v>
      </c>
      <c r="G19" s="118"/>
      <c r="H19" s="118"/>
      <c r="I19" s="12"/>
      <c r="J19" s="11"/>
      <c r="K19" s="21"/>
      <c r="L19" s="21"/>
      <c r="M19" s="18"/>
    </row>
    <row r="20" spans="2:13" ht="15" thickBot="1" x14ac:dyDescent="0.35">
      <c r="B20" s="31" t="s">
        <v>18</v>
      </c>
      <c r="C20" s="33">
        <v>0.11</v>
      </c>
      <c r="D20" s="72">
        <v>0.02</v>
      </c>
      <c r="E20" s="72">
        <f t="shared" si="1"/>
        <v>0.13</v>
      </c>
      <c r="F20" s="68">
        <f t="shared" si="0"/>
        <v>0.13</v>
      </c>
      <c r="G20" s="118"/>
      <c r="H20" s="118"/>
      <c r="I20" s="12"/>
      <c r="J20" s="11"/>
      <c r="K20" s="21"/>
      <c r="L20" s="21"/>
      <c r="M20" s="18"/>
    </row>
    <row r="21" spans="2:13" ht="15" thickBot="1" x14ac:dyDescent="0.35">
      <c r="B21" s="37" t="s">
        <v>40</v>
      </c>
      <c r="C21" s="38">
        <v>0.13</v>
      </c>
      <c r="D21" s="74">
        <v>0.02</v>
      </c>
      <c r="E21" s="74">
        <f t="shared" si="1"/>
        <v>0.15</v>
      </c>
      <c r="F21" s="69">
        <f t="shared" si="0"/>
        <v>0.15</v>
      </c>
      <c r="G21" s="118"/>
      <c r="H21" s="118"/>
      <c r="I21" s="12"/>
      <c r="J21" s="11"/>
      <c r="K21" s="21"/>
      <c r="L21" s="21"/>
      <c r="M21" s="18"/>
    </row>
    <row r="22" spans="2:13" ht="15" thickBot="1" x14ac:dyDescent="0.35">
      <c r="B22" s="31" t="s">
        <v>9</v>
      </c>
      <c r="C22" s="33">
        <v>0.08</v>
      </c>
      <c r="D22" s="72">
        <v>0.01</v>
      </c>
      <c r="E22" s="72">
        <f t="shared" si="1"/>
        <v>0.09</v>
      </c>
      <c r="F22" s="68">
        <f t="shared" si="0"/>
        <v>0.09</v>
      </c>
      <c r="G22" s="118"/>
      <c r="H22" s="118"/>
      <c r="I22" s="12"/>
      <c r="J22" s="11"/>
      <c r="K22" s="21"/>
      <c r="L22" s="21"/>
      <c r="M22" s="18"/>
    </row>
    <row r="23" spans="2:13" ht="15" thickBot="1" x14ac:dyDescent="0.35">
      <c r="B23" s="37" t="s">
        <v>19</v>
      </c>
      <c r="C23" s="38">
        <v>0.14000000000000001</v>
      </c>
      <c r="D23" s="74">
        <v>0.02</v>
      </c>
      <c r="E23" s="74">
        <f t="shared" si="1"/>
        <v>0.16</v>
      </c>
      <c r="F23" s="69">
        <f t="shared" si="0"/>
        <v>0.16</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0.14000000000000001</v>
      </c>
      <c r="D25" s="74">
        <v>0.02</v>
      </c>
      <c r="E25" s="74">
        <f t="shared" si="1"/>
        <v>0.16</v>
      </c>
      <c r="F25" s="69">
        <f t="shared" si="0"/>
        <v>0.16</v>
      </c>
      <c r="G25" s="118"/>
      <c r="H25" s="118"/>
      <c r="I25" s="12"/>
      <c r="J25" s="11"/>
      <c r="K25" s="21"/>
      <c r="L25" s="21"/>
      <c r="M25" s="18"/>
    </row>
    <row r="26" spans="2:13" ht="15" thickBot="1" x14ac:dyDescent="0.35">
      <c r="B26" s="31" t="s">
        <v>64</v>
      </c>
      <c r="C26" s="33">
        <v>0.19</v>
      </c>
      <c r="D26" s="72">
        <v>0.02</v>
      </c>
      <c r="E26" s="72">
        <f t="shared" si="1"/>
        <v>0.21</v>
      </c>
      <c r="F26" s="68">
        <f t="shared" si="0"/>
        <v>0.21</v>
      </c>
      <c r="G26" s="118"/>
      <c r="H26" s="118"/>
      <c r="I26" s="12"/>
      <c r="J26" s="11"/>
      <c r="K26" s="21"/>
      <c r="L26" s="21"/>
      <c r="M26" s="18"/>
    </row>
    <row r="27" spans="2:13" ht="15" thickBot="1" x14ac:dyDescent="0.35">
      <c r="B27" s="37" t="s">
        <v>41</v>
      </c>
      <c r="C27" s="38">
        <v>0.11</v>
      </c>
      <c r="D27" s="74">
        <v>0.02</v>
      </c>
      <c r="E27" s="74">
        <f t="shared" si="1"/>
        <v>0.13</v>
      </c>
      <c r="F27" s="69">
        <f t="shared" si="0"/>
        <v>0.13</v>
      </c>
      <c r="G27" s="118"/>
      <c r="H27" s="118"/>
      <c r="I27" s="12"/>
      <c r="J27" s="11"/>
      <c r="K27" s="21"/>
      <c r="L27" s="21"/>
      <c r="M27" s="18"/>
    </row>
    <row r="28" spans="2:13" ht="15" thickBot="1" x14ac:dyDescent="0.35">
      <c r="B28" s="31" t="s">
        <v>21</v>
      </c>
      <c r="C28" s="33">
        <v>0.27</v>
      </c>
      <c r="D28" s="72">
        <v>0.02</v>
      </c>
      <c r="E28" s="72">
        <f t="shared" si="1"/>
        <v>0.29000000000000004</v>
      </c>
      <c r="F28" s="68">
        <f t="shared" si="0"/>
        <v>0.29000000000000004</v>
      </c>
      <c r="G28" s="118"/>
      <c r="H28" s="118"/>
      <c r="I28" s="12"/>
      <c r="J28" s="11"/>
      <c r="K28" s="21"/>
      <c r="L28" s="21"/>
      <c r="M28" s="18"/>
    </row>
    <row r="29" spans="2:13" ht="15" thickBot="1" x14ac:dyDescent="0.35">
      <c r="B29" s="37" t="s">
        <v>22</v>
      </c>
      <c r="C29" s="38">
        <v>0.11</v>
      </c>
      <c r="D29" s="74">
        <v>0.02</v>
      </c>
      <c r="E29" s="74">
        <f t="shared" si="1"/>
        <v>0.13</v>
      </c>
      <c r="F29" s="69">
        <f t="shared" si="0"/>
        <v>0.13</v>
      </c>
      <c r="G29" s="118"/>
      <c r="H29" s="118"/>
      <c r="I29" s="12"/>
      <c r="J29" s="11"/>
      <c r="K29" s="21"/>
      <c r="L29" s="21"/>
      <c r="M29" s="18"/>
    </row>
    <row r="30" spans="2:13" ht="15" thickBot="1" x14ac:dyDescent="0.35">
      <c r="B30" s="31" t="s">
        <v>126</v>
      </c>
      <c r="C30" s="33">
        <v>0.08</v>
      </c>
      <c r="D30" s="72">
        <v>0.02</v>
      </c>
      <c r="E30" s="72">
        <f t="shared" ref="E30" si="4">C30+D30</f>
        <v>0.1</v>
      </c>
      <c r="F30" s="68">
        <f t="shared" ref="F30" si="5">E30</f>
        <v>0.1</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0.03</v>
      </c>
      <c r="E32" s="72">
        <f t="shared" si="1"/>
        <v>0.12</v>
      </c>
      <c r="F32" s="68">
        <f t="shared" si="0"/>
        <v>0.12</v>
      </c>
      <c r="G32" s="118"/>
      <c r="H32" s="118"/>
      <c r="I32" s="12"/>
      <c r="J32" s="11"/>
      <c r="K32" s="21"/>
      <c r="L32" s="21"/>
      <c r="M32" s="18"/>
    </row>
    <row r="33" spans="2:13" ht="15" thickBot="1" x14ac:dyDescent="0.35">
      <c r="B33" s="37" t="s">
        <v>146</v>
      </c>
      <c r="C33" s="38">
        <v>0.22</v>
      </c>
      <c r="D33" s="74">
        <v>0.04</v>
      </c>
      <c r="E33" s="74">
        <f t="shared" si="1"/>
        <v>0.26</v>
      </c>
      <c r="F33" s="69">
        <f t="shared" si="0"/>
        <v>0.26</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0.12</v>
      </c>
      <c r="D35" s="74">
        <v>0.02</v>
      </c>
      <c r="E35" s="74">
        <f t="shared" si="1"/>
        <v>0.13999999999999999</v>
      </c>
      <c r="F35" s="69">
        <f t="shared" si="0"/>
        <v>0.13999999999999999</v>
      </c>
      <c r="G35" s="118"/>
      <c r="H35" s="118"/>
      <c r="I35" s="12"/>
      <c r="J35" s="11"/>
      <c r="K35" s="21"/>
      <c r="L35" s="21"/>
      <c r="M35" s="18"/>
    </row>
    <row r="36" spans="2:13" ht="15" thickBot="1" x14ac:dyDescent="0.35">
      <c r="B36" s="31" t="s">
        <v>26</v>
      </c>
      <c r="C36" s="33">
        <v>0.13</v>
      </c>
      <c r="D36" s="72">
        <v>0.02</v>
      </c>
      <c r="E36" s="72">
        <f t="shared" si="1"/>
        <v>0.15</v>
      </c>
      <c r="F36" s="68">
        <f t="shared" si="0"/>
        <v>0.15</v>
      </c>
      <c r="G36" s="118"/>
      <c r="H36" s="118"/>
      <c r="I36" s="12"/>
      <c r="J36" s="11"/>
      <c r="K36" s="21"/>
      <c r="L36" s="21"/>
      <c r="M36" s="18"/>
    </row>
    <row r="37" spans="2:13" ht="15" thickBot="1" x14ac:dyDescent="0.35">
      <c r="B37" s="37" t="s">
        <v>80</v>
      </c>
      <c r="C37" s="38">
        <v>0.13</v>
      </c>
      <c r="D37" s="74">
        <v>0.03</v>
      </c>
      <c r="E37" s="74">
        <f t="shared" si="1"/>
        <v>0.16</v>
      </c>
      <c r="F37" s="69">
        <f t="shared" si="0"/>
        <v>0.16</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0.13</v>
      </c>
      <c r="D39" s="74">
        <v>0.02</v>
      </c>
      <c r="E39" s="74">
        <f t="shared" si="6"/>
        <v>0.15</v>
      </c>
      <c r="F39" s="69">
        <f t="shared" si="7"/>
        <v>0.15</v>
      </c>
      <c r="G39" s="118"/>
      <c r="H39" s="118"/>
      <c r="I39" s="12"/>
      <c r="J39" s="11"/>
      <c r="K39" s="21"/>
      <c r="L39" s="21"/>
      <c r="M39" s="18"/>
    </row>
    <row r="40" spans="2:13" ht="15" thickBot="1" x14ac:dyDescent="0.35">
      <c r="B40" s="31" t="s">
        <v>28</v>
      </c>
      <c r="C40" s="33">
        <v>0.15</v>
      </c>
      <c r="D40" s="72">
        <v>0.02</v>
      </c>
      <c r="E40" s="72">
        <f t="shared" si="6"/>
        <v>0.16999999999999998</v>
      </c>
      <c r="F40" s="68">
        <f t="shared" si="7"/>
        <v>0.16999999999999998</v>
      </c>
      <c r="G40" s="118"/>
      <c r="H40" s="118"/>
      <c r="I40" s="12"/>
      <c r="J40" s="11"/>
      <c r="K40" s="21"/>
      <c r="L40" s="21"/>
      <c r="M40" s="18"/>
    </row>
    <row r="41" spans="2:13" ht="15" thickBot="1" x14ac:dyDescent="0.35">
      <c r="B41" s="37" t="s">
        <v>29</v>
      </c>
      <c r="C41" s="38">
        <v>0.15</v>
      </c>
      <c r="D41" s="74">
        <v>0.02</v>
      </c>
      <c r="E41" s="74">
        <f t="shared" si="6"/>
        <v>0.16999999999999998</v>
      </c>
      <c r="F41" s="69">
        <f t="shared" si="7"/>
        <v>0.16999999999999998</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0.28000000000000003</v>
      </c>
      <c r="D44" s="72">
        <v>0.04</v>
      </c>
      <c r="E44" s="72">
        <f t="shared" ref="E44:E66" si="9">C44+D44</f>
        <v>0.32</v>
      </c>
      <c r="F44" s="68">
        <f t="shared" ref="F44:F66" si="10">E44</f>
        <v>0.32</v>
      </c>
      <c r="G44" s="118"/>
      <c r="H44" s="118"/>
      <c r="I44" s="12"/>
      <c r="J44" s="11"/>
      <c r="K44" s="21"/>
      <c r="L44" s="21"/>
      <c r="M44" s="18"/>
    </row>
    <row r="45" spans="2:13" ht="15" thickBot="1" x14ac:dyDescent="0.35">
      <c r="B45" s="27" t="s">
        <v>86</v>
      </c>
      <c r="C45" s="28">
        <v>0.26</v>
      </c>
      <c r="D45" s="106">
        <v>0.04</v>
      </c>
      <c r="E45" s="106">
        <f t="shared" si="9"/>
        <v>0.3</v>
      </c>
      <c r="F45" s="85">
        <f t="shared" si="10"/>
        <v>0.3</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0.28000000000000003</v>
      </c>
      <c r="D47" s="106">
        <v>0.04</v>
      </c>
      <c r="E47" s="106">
        <f t="shared" si="9"/>
        <v>0.32</v>
      </c>
      <c r="F47" s="85">
        <f t="shared" si="10"/>
        <v>0.32</v>
      </c>
      <c r="G47" s="118"/>
      <c r="H47" s="118"/>
      <c r="I47" s="12"/>
      <c r="J47" s="11"/>
      <c r="K47" s="21"/>
      <c r="L47" s="21"/>
      <c r="M47" s="18"/>
    </row>
    <row r="48" spans="2:13" ht="15" thickBot="1" x14ac:dyDescent="0.35">
      <c r="B48" s="31" t="s">
        <v>110</v>
      </c>
      <c r="C48" s="33">
        <v>0.28000000000000003</v>
      </c>
      <c r="D48" s="72">
        <v>0.04</v>
      </c>
      <c r="E48" s="72">
        <f t="shared" si="9"/>
        <v>0.32</v>
      </c>
      <c r="F48" s="68">
        <f t="shared" si="10"/>
        <v>0.32</v>
      </c>
      <c r="G48" s="118"/>
      <c r="H48" s="118"/>
      <c r="I48" s="12"/>
      <c r="J48" s="11"/>
      <c r="K48" s="21"/>
      <c r="L48" s="21"/>
      <c r="M48" s="18"/>
    </row>
    <row r="49" spans="2:13" ht="15" thickBot="1" x14ac:dyDescent="0.35">
      <c r="B49" s="27" t="s">
        <v>111</v>
      </c>
      <c r="C49" s="28">
        <v>0.27</v>
      </c>
      <c r="D49" s="106">
        <v>0.04</v>
      </c>
      <c r="E49" s="106">
        <f t="shared" si="9"/>
        <v>0.31</v>
      </c>
      <c r="F49" s="85">
        <f t="shared" si="10"/>
        <v>0.31</v>
      </c>
      <c r="G49" s="118"/>
      <c r="H49" s="118"/>
      <c r="I49" s="12"/>
      <c r="J49" s="11"/>
      <c r="K49" s="21"/>
      <c r="L49" s="21"/>
      <c r="M49" s="18"/>
    </row>
    <row r="50" spans="2:13" ht="15" thickBot="1" x14ac:dyDescent="0.35">
      <c r="B50" s="31" t="s">
        <v>95</v>
      </c>
      <c r="C50" s="33">
        <v>0.21</v>
      </c>
      <c r="D50" s="72">
        <v>0.04</v>
      </c>
      <c r="E50" s="72">
        <f t="shared" si="9"/>
        <v>0.25</v>
      </c>
      <c r="F50" s="68">
        <f t="shared" si="10"/>
        <v>0.25</v>
      </c>
      <c r="G50" s="118"/>
      <c r="H50" s="118"/>
      <c r="I50" s="12"/>
    </row>
    <row r="51" spans="2:13" ht="15" thickBot="1" x14ac:dyDescent="0.35">
      <c r="B51" s="27" t="s">
        <v>96</v>
      </c>
      <c r="C51" s="28">
        <v>0.18</v>
      </c>
      <c r="D51" s="106">
        <v>0.04</v>
      </c>
      <c r="E51" s="106">
        <f t="shared" si="9"/>
        <v>0.22</v>
      </c>
      <c r="F51" s="85">
        <f t="shared" si="10"/>
        <v>0.22</v>
      </c>
      <c r="G51" s="118"/>
      <c r="H51" s="118"/>
      <c r="I51" s="12"/>
    </row>
    <row r="52" spans="2:13" ht="15" thickBot="1" x14ac:dyDescent="0.35">
      <c r="B52" s="31" t="s">
        <v>97</v>
      </c>
      <c r="C52" s="33">
        <v>0.18</v>
      </c>
      <c r="D52" s="72">
        <v>0.04</v>
      </c>
      <c r="E52" s="72">
        <f t="shared" si="9"/>
        <v>0.22</v>
      </c>
      <c r="F52" s="68">
        <f t="shared" si="10"/>
        <v>0.22</v>
      </c>
      <c r="G52" s="118"/>
      <c r="H52" s="118"/>
      <c r="I52" s="12"/>
    </row>
    <row r="53" spans="2:13" ht="15" thickBot="1" x14ac:dyDescent="0.35">
      <c r="B53" s="27" t="s">
        <v>98</v>
      </c>
      <c r="C53" s="28">
        <v>0.18</v>
      </c>
      <c r="D53" s="106">
        <v>0.04</v>
      </c>
      <c r="E53" s="106">
        <f t="shared" si="9"/>
        <v>0.22</v>
      </c>
      <c r="F53" s="85">
        <f t="shared" si="10"/>
        <v>0.22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0.23</v>
      </c>
      <c r="D55" s="106">
        <v>0.04</v>
      </c>
      <c r="E55" s="106">
        <f t="shared" si="9"/>
        <v>0.27</v>
      </c>
      <c r="F55" s="85">
        <f t="shared" si="10"/>
        <v>0.27</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0.24</v>
      </c>
      <c r="D57" s="106">
        <v>0.04</v>
      </c>
      <c r="E57" s="106">
        <f t="shared" si="9"/>
        <v>0.27999999999999997</v>
      </c>
      <c r="F57" s="85">
        <f t="shared" si="10"/>
        <v>0.27999999999999997</v>
      </c>
      <c r="G57" s="118"/>
      <c r="H57" s="118"/>
      <c r="I57" s="12"/>
    </row>
    <row r="58" spans="2:13" ht="15" thickBot="1" x14ac:dyDescent="0.35">
      <c r="B58" s="31" t="s">
        <v>90</v>
      </c>
      <c r="C58" s="33">
        <v>0.21</v>
      </c>
      <c r="D58" s="72">
        <v>0.04</v>
      </c>
      <c r="E58" s="72">
        <f t="shared" si="9"/>
        <v>0.25</v>
      </c>
      <c r="F58" s="68">
        <f t="shared" si="10"/>
        <v>0.25</v>
      </c>
      <c r="G58" s="118"/>
      <c r="H58" s="118"/>
      <c r="I58" s="12"/>
    </row>
    <row r="59" spans="2:13" ht="15" thickBot="1" x14ac:dyDescent="0.35">
      <c r="B59" s="27" t="s">
        <v>100</v>
      </c>
      <c r="C59" s="28">
        <v>0.21</v>
      </c>
      <c r="D59" s="106">
        <v>0.04</v>
      </c>
      <c r="E59" s="106">
        <f t="shared" si="9"/>
        <v>0.25</v>
      </c>
      <c r="F59" s="85">
        <f t="shared" si="10"/>
        <v>0.25</v>
      </c>
      <c r="G59" s="118"/>
      <c r="H59" s="118"/>
      <c r="I59" s="12"/>
    </row>
    <row r="60" spans="2:13" ht="15" thickBot="1" x14ac:dyDescent="0.35">
      <c r="B60" s="31" t="s">
        <v>101</v>
      </c>
      <c r="C60" s="33">
        <v>0.21</v>
      </c>
      <c r="D60" s="72">
        <v>0.04</v>
      </c>
      <c r="E60" s="72">
        <f t="shared" si="9"/>
        <v>0.25</v>
      </c>
      <c r="F60" s="68">
        <f t="shared" si="10"/>
        <v>0.25</v>
      </c>
      <c r="G60" s="118"/>
      <c r="H60" s="118"/>
      <c r="I60" s="12"/>
    </row>
    <row r="61" spans="2:13" ht="15" thickBot="1" x14ac:dyDescent="0.35">
      <c r="B61" s="27" t="s">
        <v>102</v>
      </c>
      <c r="C61" s="28">
        <v>0.27</v>
      </c>
      <c r="D61" s="106">
        <v>0.04</v>
      </c>
      <c r="E61" s="106">
        <f t="shared" si="9"/>
        <v>0.31</v>
      </c>
      <c r="F61" s="85">
        <f t="shared" si="10"/>
        <v>0.31</v>
      </c>
      <c r="G61" s="118"/>
      <c r="H61" s="118"/>
      <c r="I61" s="12"/>
    </row>
    <row r="62" spans="2:13" ht="15" thickBot="1" x14ac:dyDescent="0.35">
      <c r="B62" s="31" t="s">
        <v>103</v>
      </c>
      <c r="C62" s="33">
        <v>0.24</v>
      </c>
      <c r="D62" s="72">
        <v>0.04</v>
      </c>
      <c r="E62" s="72">
        <f t="shared" si="9"/>
        <v>0.27999999999999997</v>
      </c>
      <c r="F62" s="68">
        <f t="shared" si="10"/>
        <v>0.27999999999999997</v>
      </c>
      <c r="G62" s="118"/>
      <c r="H62" s="118"/>
      <c r="I62" s="12"/>
    </row>
    <row r="63" spans="2:13" ht="15" thickBot="1" x14ac:dyDescent="0.35">
      <c r="B63" s="27" t="s">
        <v>104</v>
      </c>
      <c r="C63" s="28">
        <v>0.2</v>
      </c>
      <c r="D63" s="106">
        <v>0.04</v>
      </c>
      <c r="E63" s="106">
        <f t="shared" si="9"/>
        <v>0.24000000000000002</v>
      </c>
      <c r="F63" s="85">
        <f t="shared" si="10"/>
        <v>0.24000000000000002</v>
      </c>
      <c r="G63" s="118"/>
      <c r="H63" s="118"/>
      <c r="I63" s="12"/>
    </row>
    <row r="64" spans="2:13" ht="15" thickBot="1" x14ac:dyDescent="0.35">
      <c r="B64" s="31" t="s">
        <v>105</v>
      </c>
      <c r="C64" s="33">
        <v>0.17</v>
      </c>
      <c r="D64" s="72">
        <v>0.03</v>
      </c>
      <c r="E64" s="72">
        <f t="shared" si="9"/>
        <v>0.2</v>
      </c>
      <c r="F64" s="68">
        <f t="shared" si="10"/>
        <v>0.2</v>
      </c>
      <c r="G64" s="118"/>
      <c r="H64" s="118"/>
      <c r="I64" s="12"/>
    </row>
    <row r="65" spans="2:9" ht="15" thickBot="1" x14ac:dyDescent="0.35">
      <c r="B65" s="27" t="s">
        <v>106</v>
      </c>
      <c r="C65" s="28">
        <v>0.14000000000000001</v>
      </c>
      <c r="D65" s="106">
        <v>0.03</v>
      </c>
      <c r="E65" s="106">
        <f t="shared" si="9"/>
        <v>0.17</v>
      </c>
      <c r="F65" s="85">
        <f t="shared" si="10"/>
        <v>0.17</v>
      </c>
      <c r="G65" s="118"/>
      <c r="H65" s="118"/>
      <c r="I65" s="12"/>
    </row>
    <row r="66" spans="2:9" ht="15" thickBot="1" x14ac:dyDescent="0.35">
      <c r="B66" s="34" t="s">
        <v>107</v>
      </c>
      <c r="C66" s="35">
        <v>0.13</v>
      </c>
      <c r="D66" s="108">
        <v>0.03</v>
      </c>
      <c r="E66" s="108">
        <f t="shared" si="9"/>
        <v>0.16</v>
      </c>
      <c r="F66" s="46">
        <f t="shared" si="10"/>
        <v>0.16</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D26" sqref="D26"/>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2" t="s">
        <v>50</v>
      </c>
      <c r="C1" s="122"/>
      <c r="D1" s="17"/>
      <c r="E1" s="123" t="s">
        <v>53</v>
      </c>
      <c r="F1" s="123"/>
      <c r="G1" s="5">
        <f>FUTURES!F1</f>
        <v>45386</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0.08</v>
      </c>
      <c r="D4" s="105">
        <v>0.02</v>
      </c>
      <c r="E4" s="105">
        <v>0.21</v>
      </c>
      <c r="F4" s="105">
        <v>0.08</v>
      </c>
      <c r="G4" s="68">
        <f>C4</f>
        <v>0.08</v>
      </c>
      <c r="H4" s="12"/>
      <c r="I4" s="12"/>
      <c r="J4" s="26"/>
      <c r="K4" s="26"/>
      <c r="L4" s="36"/>
    </row>
    <row r="5" spans="2:13" ht="15" thickBot="1" x14ac:dyDescent="0.35">
      <c r="B5" s="27" t="s">
        <v>10</v>
      </c>
      <c r="C5" s="28">
        <v>0.14000000000000001</v>
      </c>
      <c r="D5" s="106">
        <v>0.02</v>
      </c>
      <c r="E5" s="106">
        <v>0.34</v>
      </c>
      <c r="F5" s="106">
        <v>0.33</v>
      </c>
      <c r="G5" s="85">
        <f t="shared" ref="G5:G10" si="0">C5</f>
        <v>0.14000000000000001</v>
      </c>
      <c r="H5" s="12"/>
      <c r="I5" s="12"/>
      <c r="J5" s="26"/>
      <c r="K5" s="26"/>
      <c r="L5" s="36"/>
    </row>
    <row r="6" spans="2:13" ht="15" thickBot="1" x14ac:dyDescent="0.35">
      <c r="B6" s="31" t="s">
        <v>15</v>
      </c>
      <c r="C6" s="33">
        <v>0.13</v>
      </c>
      <c r="D6" s="72">
        <v>0.02</v>
      </c>
      <c r="E6" s="72">
        <v>0.34</v>
      </c>
      <c r="F6" s="72">
        <v>0.1</v>
      </c>
      <c r="G6" s="68">
        <f t="shared" si="0"/>
        <v>0.13</v>
      </c>
      <c r="H6" s="12"/>
      <c r="I6" s="12"/>
      <c r="J6" s="26"/>
      <c r="K6" s="26"/>
      <c r="L6" s="36"/>
    </row>
    <row r="7" spans="2:13" ht="15" thickBot="1" x14ac:dyDescent="0.35">
      <c r="B7" s="27" t="s">
        <v>20</v>
      </c>
      <c r="C7" s="28">
        <v>0.09</v>
      </c>
      <c r="D7" s="106">
        <v>0.02</v>
      </c>
      <c r="E7" s="106">
        <v>0.24</v>
      </c>
      <c r="F7" s="106">
        <v>0.14000000000000001</v>
      </c>
      <c r="G7" s="85">
        <f t="shared" si="0"/>
        <v>0.09</v>
      </c>
      <c r="H7" s="12"/>
      <c r="I7" s="12"/>
      <c r="J7" s="26"/>
      <c r="K7" s="26"/>
      <c r="L7" s="36"/>
    </row>
    <row r="8" spans="2:13" ht="15" thickBot="1" x14ac:dyDescent="0.35">
      <c r="B8" s="31" t="s">
        <v>24</v>
      </c>
      <c r="C8" s="33">
        <v>0.09</v>
      </c>
      <c r="D8" s="72">
        <v>0.02</v>
      </c>
      <c r="E8" s="72">
        <v>0.23</v>
      </c>
      <c r="F8" s="72">
        <v>0.14000000000000001</v>
      </c>
      <c r="G8" s="68">
        <f t="shared" si="0"/>
        <v>0.09</v>
      </c>
      <c r="H8" s="12"/>
      <c r="I8" s="12"/>
      <c r="J8" s="26"/>
      <c r="K8" s="26"/>
      <c r="L8" s="36"/>
    </row>
    <row r="9" spans="2:13" ht="15" thickBot="1" x14ac:dyDescent="0.35">
      <c r="B9" s="37" t="s">
        <v>26</v>
      </c>
      <c r="C9" s="38">
        <v>0.13</v>
      </c>
      <c r="D9" s="74">
        <v>0.02</v>
      </c>
      <c r="E9" s="74">
        <v>0.33</v>
      </c>
      <c r="F9" s="74">
        <v>0.1</v>
      </c>
      <c r="G9" s="69">
        <f t="shared" si="0"/>
        <v>0.13</v>
      </c>
      <c r="H9" s="12"/>
      <c r="I9" s="12"/>
      <c r="J9" s="26"/>
      <c r="K9" s="26"/>
      <c r="L9" s="36"/>
    </row>
    <row r="10" spans="2:13" ht="15" thickBot="1" x14ac:dyDescent="0.35">
      <c r="B10" s="97" t="s">
        <v>28</v>
      </c>
      <c r="C10" s="98">
        <v>0.15</v>
      </c>
      <c r="D10" s="104">
        <v>0.02</v>
      </c>
      <c r="E10" s="104">
        <v>0.36</v>
      </c>
      <c r="F10" s="104">
        <v>0.19</v>
      </c>
      <c r="G10" s="99">
        <f t="shared" si="0"/>
        <v>0.15</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F21" sqref="F2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45386</v>
      </c>
    </row>
    <row r="2" spans="2:11" ht="15" thickBot="1" x14ac:dyDescent="0.35"/>
    <row r="3" spans="2:11" ht="29.4" thickTop="1" x14ac:dyDescent="0.3">
      <c r="B3" s="86" t="s">
        <v>0</v>
      </c>
      <c r="C3" s="92" t="s">
        <v>138</v>
      </c>
      <c r="D3" s="88" t="s">
        <v>36</v>
      </c>
    </row>
    <row r="4" spans="2:11" ht="15" thickBot="1" x14ac:dyDescent="0.35">
      <c r="B4" s="94" t="s">
        <v>2</v>
      </c>
      <c r="C4" s="71" t="s">
        <v>139</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1.18</v>
      </c>
      <c r="D6" s="44">
        <f t="shared" ref="D6:D39" si="0">C6</f>
        <v>1.18</v>
      </c>
      <c r="E6" s="15"/>
      <c r="F6" s="11"/>
      <c r="G6" s="19"/>
      <c r="I6" s="26"/>
      <c r="J6" s="26"/>
      <c r="K6" s="26"/>
    </row>
    <row r="7" spans="2:11" ht="15" thickBot="1" x14ac:dyDescent="0.35">
      <c r="B7" s="31" t="s">
        <v>151</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121</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1.22</v>
      </c>
      <c r="D13" s="68">
        <f t="shared" si="0"/>
        <v>1.22</v>
      </c>
      <c r="E13" s="15"/>
      <c r="F13" s="11"/>
      <c r="G13" s="19"/>
      <c r="I13" s="26"/>
      <c r="J13" s="26"/>
      <c r="K13" s="26"/>
    </row>
    <row r="14" spans="2:11" ht="15" thickBot="1" x14ac:dyDescent="0.35">
      <c r="B14" s="70" t="s">
        <v>14</v>
      </c>
      <c r="C14" s="73">
        <v>1.26</v>
      </c>
      <c r="D14" s="44">
        <f t="shared" si="0"/>
        <v>1.26</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1.1499999999999999</v>
      </c>
      <c r="D18" s="44">
        <f t="shared" si="0"/>
        <v>1.1499999999999999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1.1599999999999999</v>
      </c>
      <c r="D20" s="44">
        <f t="shared" si="0"/>
        <v>1.1599999999999999</v>
      </c>
      <c r="E20" s="15"/>
      <c r="F20" s="11"/>
      <c r="G20" s="19"/>
      <c r="I20" s="26"/>
      <c r="J20" s="26"/>
      <c r="K20" s="26"/>
    </row>
    <row r="21" spans="2:11" ht="15" thickBot="1" x14ac:dyDescent="0.35">
      <c r="B21" s="31" t="s">
        <v>19</v>
      </c>
      <c r="C21" s="72">
        <v>1.17</v>
      </c>
      <c r="D21" s="68">
        <f t="shared" si="0"/>
        <v>1.17</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1.17</v>
      </c>
      <c r="D23" s="68">
        <f t="shared" si="0"/>
        <v>1.17</v>
      </c>
      <c r="E23" s="15"/>
      <c r="F23" s="11"/>
      <c r="G23" s="19"/>
      <c r="I23" s="26"/>
      <c r="J23" s="26"/>
      <c r="K23" s="26"/>
    </row>
    <row r="24" spans="2:11" ht="15" thickBot="1" x14ac:dyDescent="0.35">
      <c r="B24" s="70" t="s">
        <v>64</v>
      </c>
      <c r="C24" s="73">
        <v>1.23</v>
      </c>
      <c r="D24" s="44">
        <f t="shared" si="0"/>
        <v>1.23</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1.31</v>
      </c>
      <c r="D26" s="44">
        <f t="shared" si="0"/>
        <v>1.31</v>
      </c>
      <c r="E26" s="15"/>
      <c r="F26" s="11"/>
      <c r="G26" s="19"/>
      <c r="I26" s="26"/>
      <c r="J26" s="26"/>
      <c r="K26" s="26"/>
    </row>
    <row r="27" spans="2:11" ht="15" thickBot="1" x14ac:dyDescent="0.35">
      <c r="B27" s="31" t="s">
        <v>22</v>
      </c>
      <c r="C27" s="72">
        <v>1.1399999999999999</v>
      </c>
      <c r="D27" s="68">
        <f t="shared" si="0"/>
        <v>1.1399999999999999</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146</v>
      </c>
      <c r="C30" s="73">
        <v>1.26</v>
      </c>
      <c r="D30" s="44">
        <f t="shared" si="0"/>
        <v>1.26</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1.1599999999999999</v>
      </c>
      <c r="D33" s="68">
        <f t="shared" si="0"/>
        <v>1.1599999999999999</v>
      </c>
      <c r="E33" s="15"/>
      <c r="F33" s="11"/>
      <c r="G33" s="19"/>
      <c r="I33" s="26"/>
      <c r="J33" s="26"/>
      <c r="K33" s="26"/>
    </row>
    <row r="34" spans="2:11" ht="15" thickBot="1" x14ac:dyDescent="0.35">
      <c r="B34" s="70" t="s">
        <v>80</v>
      </c>
      <c r="C34" s="73">
        <v>1.1599999999999999</v>
      </c>
      <c r="D34" s="44">
        <f t="shared" si="0"/>
        <v>1.1599999999999999</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1.1599999999999999</v>
      </c>
      <c r="D36" s="44">
        <f t="shared" si="0"/>
        <v>1.1599999999999999</v>
      </c>
      <c r="E36" s="15"/>
      <c r="F36" s="11"/>
      <c r="G36" s="19"/>
      <c r="I36" s="26"/>
      <c r="J36" s="26"/>
      <c r="K36" s="26"/>
    </row>
    <row r="37" spans="2:11" ht="15" thickBot="1" x14ac:dyDescent="0.35">
      <c r="B37" s="31" t="s">
        <v>28</v>
      </c>
      <c r="C37" s="72">
        <v>1.18</v>
      </c>
      <c r="D37" s="68">
        <f t="shared" si="0"/>
        <v>1.18</v>
      </c>
      <c r="E37" s="15"/>
      <c r="F37" s="11"/>
      <c r="G37" s="19"/>
      <c r="I37" s="26"/>
      <c r="J37" s="26"/>
      <c r="K37" s="26"/>
    </row>
    <row r="38" spans="2:11" ht="15" thickBot="1" x14ac:dyDescent="0.35">
      <c r="B38" s="70" t="s">
        <v>29</v>
      </c>
      <c r="C38" s="73">
        <v>1.18</v>
      </c>
      <c r="D38" s="44">
        <f t="shared" si="0"/>
        <v>1.18</v>
      </c>
      <c r="E38" s="15"/>
      <c r="F38" s="11"/>
      <c r="G38" s="19"/>
      <c r="I38" s="26"/>
      <c r="J38" s="26"/>
      <c r="K38" s="26"/>
    </row>
    <row r="39" spans="2:11" ht="15" thickBot="1" x14ac:dyDescent="0.35">
      <c r="B39" s="31" t="s">
        <v>37</v>
      </c>
      <c r="C39" s="72">
        <v>1.1499999999999999</v>
      </c>
      <c r="D39" s="68">
        <f t="shared" si="0"/>
        <v>1.1499999999999999</v>
      </c>
      <c r="E39" s="15"/>
      <c r="F39" s="11"/>
      <c r="G39" s="19"/>
      <c r="I39" s="26"/>
      <c r="J39" s="26"/>
      <c r="K39" s="26"/>
    </row>
    <row r="40" spans="2:11" ht="15" customHeight="1" x14ac:dyDescent="0.3">
      <c r="B40" s="119" t="s">
        <v>116</v>
      </c>
      <c r="C40" s="124">
        <v>1.5</v>
      </c>
      <c r="D40" s="126">
        <f t="shared" ref="D40:D41" si="1">C40</f>
        <v>1.5</v>
      </c>
      <c r="E40" s="15"/>
      <c r="F40" s="11"/>
      <c r="G40" s="19"/>
    </row>
    <row r="41" spans="2:11" ht="15" thickBot="1" x14ac:dyDescent="0.35">
      <c r="B41" s="120" t="s">
        <v>38</v>
      </c>
      <c r="C41" s="125"/>
      <c r="D41" s="127">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F23" sqref="F23"/>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45386</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2" t="s">
        <v>83</v>
      </c>
      <c r="C5" s="133"/>
      <c r="D5" s="134"/>
      <c r="G5" s="20"/>
    </row>
    <row r="6" spans="2:7" ht="15.6" thickTop="1" thickBot="1" x14ac:dyDescent="0.35">
      <c r="B6" s="111" t="s">
        <v>72</v>
      </c>
      <c r="C6" s="112" t="s">
        <v>142</v>
      </c>
      <c r="D6" s="113">
        <v>0.27</v>
      </c>
      <c r="G6" s="20"/>
    </row>
    <row r="7" spans="2:7" ht="15" thickBot="1" x14ac:dyDescent="0.35">
      <c r="B7" s="109" t="s">
        <v>123</v>
      </c>
      <c r="C7" s="110" t="s">
        <v>124</v>
      </c>
      <c r="D7" s="43">
        <v>0.2</v>
      </c>
      <c r="G7" s="20"/>
    </row>
    <row r="8" spans="2:7" ht="15" thickBot="1" x14ac:dyDescent="0.35">
      <c r="B8" s="114" t="s">
        <v>71</v>
      </c>
      <c r="C8" s="115" t="s">
        <v>143</v>
      </c>
      <c r="D8" s="116">
        <v>0.13</v>
      </c>
      <c r="G8" s="20"/>
    </row>
    <row r="9" spans="2:7" ht="15" thickBot="1" x14ac:dyDescent="0.35">
      <c r="B9" s="109" t="s">
        <v>70</v>
      </c>
      <c r="C9" s="110" t="s">
        <v>69</v>
      </c>
      <c r="D9" s="43">
        <v>0.27</v>
      </c>
      <c r="G9" s="20"/>
    </row>
    <row r="10" spans="2:7" ht="15" thickBot="1" x14ac:dyDescent="0.35">
      <c r="B10" s="114" t="s">
        <v>115</v>
      </c>
      <c r="C10" s="115" t="s">
        <v>153</v>
      </c>
      <c r="D10" s="116">
        <v>0.33</v>
      </c>
      <c r="G10" s="20"/>
    </row>
    <row r="11" spans="2:7" ht="15" thickBot="1" x14ac:dyDescent="0.35">
      <c r="B11" s="109" t="s">
        <v>117</v>
      </c>
      <c r="C11" s="110" t="s">
        <v>120</v>
      </c>
      <c r="D11" s="43">
        <v>0.33</v>
      </c>
      <c r="G11" s="20"/>
    </row>
    <row r="12" spans="2:7" ht="15" thickBot="1" x14ac:dyDescent="0.35">
      <c r="B12" s="114" t="s">
        <v>144</v>
      </c>
      <c r="C12" s="115" t="s">
        <v>145</v>
      </c>
      <c r="D12" s="116">
        <v>0.33</v>
      </c>
      <c r="G12" s="20"/>
    </row>
    <row r="13" spans="2:7" ht="15" thickBot="1" x14ac:dyDescent="0.35">
      <c r="B13" s="109" t="s">
        <v>155</v>
      </c>
      <c r="C13" s="110" t="s">
        <v>154</v>
      </c>
      <c r="D13" s="43">
        <v>0.27</v>
      </c>
      <c r="G13" s="20"/>
    </row>
    <row r="14" spans="2:7" ht="15" thickBot="1" x14ac:dyDescent="0.35">
      <c r="B14" s="132" t="s">
        <v>84</v>
      </c>
      <c r="C14" s="133"/>
      <c r="D14" s="134"/>
      <c r="G14" s="20"/>
    </row>
    <row r="15" spans="2:7" ht="15.6" thickTop="1" thickBot="1" x14ac:dyDescent="0.35">
      <c r="B15" s="128" t="s">
        <v>108</v>
      </c>
      <c r="C15" s="75" t="s">
        <v>85</v>
      </c>
      <c r="D15" s="41">
        <v>0.27</v>
      </c>
      <c r="G15" s="20"/>
    </row>
    <row r="16" spans="2:7" ht="15" thickBot="1" x14ac:dyDescent="0.35">
      <c r="B16" s="129"/>
      <c r="C16" s="115" t="s">
        <v>86</v>
      </c>
      <c r="D16" s="116">
        <v>0.27</v>
      </c>
    </row>
    <row r="17" spans="2:4" ht="15" thickBot="1" x14ac:dyDescent="0.35">
      <c r="B17" s="130" t="s">
        <v>109</v>
      </c>
      <c r="C17" s="110" t="s">
        <v>88</v>
      </c>
      <c r="D17" s="43">
        <v>0.13</v>
      </c>
    </row>
    <row r="18" spans="2:4" ht="15" thickBot="1" x14ac:dyDescent="0.35">
      <c r="B18" s="131"/>
      <c r="C18" s="117" t="s">
        <v>89</v>
      </c>
      <c r="D18" s="46">
        <v>0.13</v>
      </c>
    </row>
    <row r="19" spans="2:4" ht="15" thickTop="1" x14ac:dyDescent="0.3"/>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35" t="s">
        <v>131</v>
      </c>
      <c r="C1" s="7" t="s">
        <v>53</v>
      </c>
      <c r="D1" s="6">
        <f>FUTURES!F1</f>
        <v>45386</v>
      </c>
    </row>
    <row r="2" spans="2:10" ht="16.2" thickBot="1" x14ac:dyDescent="0.35">
      <c r="B2" s="135"/>
      <c r="C2" s="57"/>
      <c r="D2" s="57"/>
    </row>
    <row r="3" spans="2:10" ht="29.4" thickTop="1" x14ac:dyDescent="0.3">
      <c r="B3" s="47" t="s">
        <v>128</v>
      </c>
      <c r="C3" s="79" t="s">
        <v>42</v>
      </c>
      <c r="D3" s="48" t="s">
        <v>67</v>
      </c>
    </row>
    <row r="4" spans="2:10" ht="15" thickBot="1" x14ac:dyDescent="0.35">
      <c r="B4" s="49" t="s">
        <v>129</v>
      </c>
      <c r="C4" s="80" t="s">
        <v>127</v>
      </c>
      <c r="D4" s="50" t="s">
        <v>68</v>
      </c>
    </row>
    <row r="5" spans="2:10" ht="15.6" thickTop="1" thickBot="1" x14ac:dyDescent="0.35">
      <c r="B5" s="83" t="s">
        <v>148</v>
      </c>
      <c r="C5" s="81">
        <v>0.35</v>
      </c>
      <c r="D5" s="52">
        <v>42216</v>
      </c>
      <c r="E5" s="15"/>
      <c r="F5" s="26"/>
      <c r="G5" s="19"/>
      <c r="H5" s="19"/>
      <c r="J5" s="13"/>
    </row>
    <row r="6" spans="2:10" ht="15" thickBot="1" x14ac:dyDescent="0.35">
      <c r="B6" s="84" t="s">
        <v>63</v>
      </c>
      <c r="C6" s="82">
        <v>0.12</v>
      </c>
      <c r="D6" s="53">
        <v>507368</v>
      </c>
      <c r="E6" s="15"/>
      <c r="F6" s="26"/>
      <c r="G6" s="19"/>
      <c r="H6" s="19"/>
      <c r="J6" s="13"/>
    </row>
    <row r="7" spans="2:10" ht="15" thickBot="1" x14ac:dyDescent="0.35">
      <c r="B7" s="83" t="s">
        <v>39</v>
      </c>
      <c r="C7" s="81">
        <v>0.18</v>
      </c>
      <c r="D7" s="52">
        <v>262560</v>
      </c>
      <c r="E7" s="15"/>
      <c r="F7" s="26"/>
      <c r="G7" s="19"/>
      <c r="H7" s="19"/>
      <c r="J7" s="13"/>
    </row>
    <row r="8" spans="2:10" ht="15" thickBot="1" x14ac:dyDescent="0.35">
      <c r="B8" s="84" t="s">
        <v>37</v>
      </c>
      <c r="C8" s="82">
        <v>0.14000000000000001</v>
      </c>
      <c r="D8" s="53">
        <v>2034</v>
      </c>
      <c r="E8" s="15"/>
      <c r="F8" s="26"/>
      <c r="G8" s="19"/>
      <c r="H8" s="19"/>
      <c r="J8" s="13"/>
    </row>
    <row r="9" spans="2:10" ht="15" thickBot="1" x14ac:dyDescent="0.35">
      <c r="B9" s="83" t="s">
        <v>151</v>
      </c>
      <c r="C9" s="81">
        <v>0.14000000000000001</v>
      </c>
      <c r="D9" s="52">
        <v>2496307</v>
      </c>
      <c r="E9" s="15"/>
      <c r="F9" s="26"/>
      <c r="G9" s="19"/>
      <c r="H9" s="19"/>
      <c r="J9" s="13"/>
    </row>
    <row r="10" spans="2:10" ht="15" thickBot="1" x14ac:dyDescent="0.35">
      <c r="B10" s="84" t="s">
        <v>10</v>
      </c>
      <c r="C10" s="82">
        <v>0.17</v>
      </c>
      <c r="D10" s="53">
        <v>5125734</v>
      </c>
      <c r="E10" s="15"/>
      <c r="F10" s="26"/>
      <c r="G10" s="19"/>
      <c r="H10" s="19"/>
      <c r="J10" s="13"/>
    </row>
    <row r="11" spans="2:10" ht="15" thickBot="1" x14ac:dyDescent="0.35">
      <c r="B11" s="83" t="s">
        <v>121</v>
      </c>
      <c r="C11" s="81">
        <v>0.24</v>
      </c>
      <c r="D11" s="52">
        <v>67567</v>
      </c>
      <c r="E11" s="15"/>
      <c r="F11" s="26"/>
      <c r="G11" s="19"/>
      <c r="H11" s="19"/>
      <c r="J11" s="13"/>
    </row>
    <row r="12" spans="2:10" ht="15" thickBot="1" x14ac:dyDescent="0.35">
      <c r="B12" s="84" t="s">
        <v>11</v>
      </c>
      <c r="C12" s="82">
        <v>0.13</v>
      </c>
      <c r="D12" s="53">
        <v>2136556</v>
      </c>
      <c r="E12" s="15"/>
      <c r="F12" s="26"/>
      <c r="G12" s="19"/>
      <c r="H12" s="19"/>
      <c r="J12" s="13"/>
    </row>
    <row r="13" spans="2:10" ht="15" thickBot="1" x14ac:dyDescent="0.35">
      <c r="B13" s="83" t="s">
        <v>62</v>
      </c>
      <c r="C13" s="81">
        <v>0.22</v>
      </c>
      <c r="D13" s="52">
        <v>180184</v>
      </c>
      <c r="E13" s="15"/>
      <c r="F13" s="26"/>
      <c r="G13" s="19"/>
      <c r="H13" s="19"/>
      <c r="J13" s="13"/>
    </row>
    <row r="14" spans="2:10" ht="15" thickBot="1" x14ac:dyDescent="0.35">
      <c r="B14" s="84" t="s">
        <v>122</v>
      </c>
      <c r="C14" s="82">
        <v>0.13</v>
      </c>
      <c r="D14" s="53">
        <v>120360</v>
      </c>
      <c r="E14" s="15"/>
      <c r="F14" s="26"/>
      <c r="G14" s="19"/>
      <c r="H14" s="19"/>
      <c r="J14" s="13"/>
    </row>
    <row r="15" spans="2:10" ht="15" thickBot="1" x14ac:dyDescent="0.35">
      <c r="B15" s="83" t="s">
        <v>12</v>
      </c>
      <c r="C15" s="81">
        <v>0.14000000000000001</v>
      </c>
      <c r="D15" s="52">
        <v>570547</v>
      </c>
      <c r="E15" s="15"/>
      <c r="F15" s="26"/>
      <c r="G15" s="19"/>
      <c r="H15" s="19"/>
      <c r="J15" s="13"/>
    </row>
    <row r="16" spans="2:10" ht="15" thickBot="1" x14ac:dyDescent="0.35">
      <c r="B16" s="84" t="s">
        <v>114</v>
      </c>
      <c r="C16" s="82">
        <v>0.21</v>
      </c>
      <c r="D16" s="53">
        <v>266616</v>
      </c>
      <c r="E16" s="15"/>
      <c r="F16" s="26"/>
      <c r="G16" s="19"/>
      <c r="H16" s="19"/>
      <c r="J16" s="13"/>
    </row>
    <row r="17" spans="2:10" ht="15" thickBot="1" x14ac:dyDescent="0.35">
      <c r="B17" s="83" t="s">
        <v>14</v>
      </c>
      <c r="C17" s="81">
        <v>0.26</v>
      </c>
      <c r="D17" s="52">
        <v>581607</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150</v>
      </c>
      <c r="C19" s="81">
        <v>0.17</v>
      </c>
      <c r="D19" s="52">
        <v>2515</v>
      </c>
      <c r="E19" s="15"/>
      <c r="F19" s="26"/>
      <c r="G19" s="19"/>
      <c r="H19" s="19"/>
      <c r="J19" s="13"/>
    </row>
    <row r="20" spans="2:10" ht="15" thickBot="1" x14ac:dyDescent="0.35">
      <c r="B20" s="84" t="s">
        <v>147</v>
      </c>
      <c r="C20" s="82">
        <v>0.22</v>
      </c>
      <c r="D20" s="53">
        <v>4233</v>
      </c>
      <c r="E20" s="15"/>
      <c r="F20" s="26"/>
      <c r="G20" s="19"/>
      <c r="H20" s="19"/>
      <c r="J20" s="13"/>
    </row>
    <row r="21" spans="2:10" ht="15" thickBot="1" x14ac:dyDescent="0.35">
      <c r="B21" s="83" t="s">
        <v>15</v>
      </c>
      <c r="C21" s="81">
        <v>0.15</v>
      </c>
      <c r="D21" s="52">
        <v>4393810</v>
      </c>
      <c r="E21" s="15"/>
      <c r="F21" s="26"/>
      <c r="G21" s="19"/>
      <c r="H21" s="19"/>
      <c r="J21" s="13"/>
    </row>
    <row r="22" spans="2:10" ht="15" thickBot="1" x14ac:dyDescent="0.35">
      <c r="B22" s="84" t="s">
        <v>16</v>
      </c>
      <c r="C22" s="82">
        <v>0.15</v>
      </c>
      <c r="D22" s="53">
        <v>3449091</v>
      </c>
      <c r="E22" s="15"/>
      <c r="F22" s="26"/>
      <c r="G22" s="19"/>
      <c r="H22" s="19"/>
      <c r="J22" s="13"/>
    </row>
    <row r="23" spans="2:10" ht="15" thickBot="1" x14ac:dyDescent="0.35">
      <c r="B23" s="83" t="s">
        <v>18</v>
      </c>
      <c r="C23" s="81">
        <v>0.13</v>
      </c>
      <c r="D23" s="52">
        <v>520413</v>
      </c>
      <c r="E23" s="15"/>
      <c r="F23" s="26"/>
      <c r="G23" s="19"/>
      <c r="H23" s="19"/>
      <c r="J23" s="13"/>
    </row>
    <row r="24" spans="2:10" ht="15" thickBot="1" x14ac:dyDescent="0.35">
      <c r="B24" s="84" t="s">
        <v>40</v>
      </c>
      <c r="C24" s="82">
        <v>0.15</v>
      </c>
      <c r="D24" s="53">
        <v>388306</v>
      </c>
      <c r="E24" s="15"/>
      <c r="F24" s="26"/>
      <c r="G24" s="19"/>
      <c r="H24" s="19"/>
      <c r="J24" s="13"/>
    </row>
    <row r="25" spans="2:10" ht="15" thickBot="1" x14ac:dyDescent="0.35">
      <c r="B25" s="83" t="s">
        <v>19</v>
      </c>
      <c r="C25" s="81">
        <v>0.16</v>
      </c>
      <c r="D25" s="52">
        <v>724499</v>
      </c>
      <c r="E25" s="15"/>
      <c r="F25" s="26"/>
      <c r="G25" s="19"/>
      <c r="H25" s="19"/>
      <c r="J25" s="13"/>
    </row>
    <row r="26" spans="2:10" ht="15" thickBot="1" x14ac:dyDescent="0.35">
      <c r="B26" s="84" t="s">
        <v>20</v>
      </c>
      <c r="C26" s="82">
        <v>0.11</v>
      </c>
      <c r="D26" s="53">
        <v>6113453</v>
      </c>
      <c r="E26" s="15"/>
      <c r="F26" s="26"/>
      <c r="G26" s="19"/>
      <c r="H26" s="19"/>
      <c r="J26" s="13"/>
    </row>
    <row r="27" spans="2:10" ht="15" thickBot="1" x14ac:dyDescent="0.35">
      <c r="B27" s="83" t="s">
        <v>112</v>
      </c>
      <c r="C27" s="81">
        <v>0.17</v>
      </c>
      <c r="D27" s="52">
        <v>28930</v>
      </c>
      <c r="E27" s="15"/>
      <c r="F27" s="26"/>
      <c r="G27" s="19"/>
      <c r="H27" s="19"/>
      <c r="J27" s="13"/>
    </row>
    <row r="28" spans="2:10" ht="15" thickBot="1" x14ac:dyDescent="0.35">
      <c r="B28" s="84" t="s">
        <v>149</v>
      </c>
      <c r="C28" s="82">
        <v>0.25</v>
      </c>
      <c r="D28" s="53">
        <v>119694</v>
      </c>
      <c r="E28" s="15"/>
      <c r="F28" s="26"/>
      <c r="G28" s="19"/>
      <c r="H28" s="19"/>
      <c r="J28" s="13"/>
    </row>
    <row r="29" spans="2:10" ht="15" thickBot="1" x14ac:dyDescent="0.35">
      <c r="B29" s="83" t="s">
        <v>64</v>
      </c>
      <c r="C29" s="81">
        <v>0.23</v>
      </c>
      <c r="D29" s="52">
        <v>153965</v>
      </c>
      <c r="E29" s="15"/>
      <c r="F29" s="26"/>
      <c r="G29" s="19"/>
      <c r="H29" s="19"/>
      <c r="J29" s="13"/>
    </row>
    <row r="30" spans="2:10" ht="15" thickBot="1" x14ac:dyDescent="0.35">
      <c r="B30" s="84" t="s">
        <v>118</v>
      </c>
      <c r="C30" s="82">
        <v>0.15</v>
      </c>
      <c r="D30" s="53">
        <v>85964</v>
      </c>
      <c r="E30" s="15"/>
      <c r="F30" s="26"/>
      <c r="G30" s="19"/>
      <c r="H30" s="19"/>
      <c r="J30" s="13"/>
    </row>
    <row r="31" spans="2:10" ht="15" thickBot="1" x14ac:dyDescent="0.35">
      <c r="B31" s="83" t="s">
        <v>41</v>
      </c>
      <c r="C31" s="81">
        <v>0.13</v>
      </c>
      <c r="D31" s="52">
        <v>1185944</v>
      </c>
      <c r="E31" s="15"/>
      <c r="F31" s="26"/>
      <c r="G31" s="19"/>
      <c r="H31" s="19"/>
      <c r="J31" s="13"/>
    </row>
    <row r="32" spans="2:10" ht="15" thickBot="1" x14ac:dyDescent="0.35">
      <c r="B32" s="84" t="s">
        <v>22</v>
      </c>
      <c r="C32" s="82">
        <v>0.13</v>
      </c>
      <c r="D32" s="53">
        <v>1684098</v>
      </c>
      <c r="E32" s="15"/>
      <c r="F32" s="26"/>
      <c r="G32" s="19"/>
      <c r="H32" s="19"/>
      <c r="J32" s="13"/>
    </row>
    <row r="33" spans="2:10" ht="15" thickBot="1" x14ac:dyDescent="0.35">
      <c r="B33" s="83" t="s">
        <v>23</v>
      </c>
      <c r="C33" s="81">
        <v>0.12</v>
      </c>
      <c r="D33" s="52">
        <v>2886008</v>
      </c>
      <c r="E33" s="15"/>
      <c r="F33" s="26"/>
      <c r="G33" s="19"/>
      <c r="H33" s="19"/>
      <c r="J33" s="13"/>
    </row>
    <row r="34" spans="2:10" ht="15" thickBot="1" x14ac:dyDescent="0.35">
      <c r="B34" s="84" t="s">
        <v>152</v>
      </c>
      <c r="C34" s="82">
        <v>0.23</v>
      </c>
      <c r="D34" s="53">
        <v>38448</v>
      </c>
      <c r="E34" s="15"/>
      <c r="F34" s="26"/>
      <c r="G34" s="19"/>
      <c r="H34" s="19"/>
      <c r="J34" s="13"/>
    </row>
    <row r="35" spans="2:10" ht="15" thickBot="1" x14ac:dyDescent="0.35">
      <c r="B35" s="83" t="s">
        <v>24</v>
      </c>
      <c r="C35" s="81">
        <v>0.11</v>
      </c>
      <c r="D35" s="52">
        <v>4332592</v>
      </c>
      <c r="E35" s="15"/>
      <c r="F35" s="26"/>
      <c r="G35" s="19"/>
      <c r="H35" s="19"/>
      <c r="J35" s="13"/>
    </row>
    <row r="36" spans="2:10" ht="15" thickBot="1" x14ac:dyDescent="0.35">
      <c r="B36" s="84" t="s">
        <v>146</v>
      </c>
      <c r="C36" s="82">
        <v>0.26</v>
      </c>
      <c r="D36" s="53">
        <v>504942</v>
      </c>
      <c r="E36" s="15"/>
      <c r="F36" s="26"/>
      <c r="G36" s="19"/>
      <c r="H36" s="19"/>
      <c r="J36" s="13"/>
    </row>
    <row r="37" spans="2:10" ht="15" thickBot="1" x14ac:dyDescent="0.35">
      <c r="B37" s="83" t="s">
        <v>82</v>
      </c>
      <c r="C37" s="81">
        <v>0.14000000000000001</v>
      </c>
      <c r="D37" s="52">
        <v>217190</v>
      </c>
      <c r="E37" s="15"/>
      <c r="F37" s="26"/>
      <c r="G37" s="19"/>
      <c r="H37" s="19"/>
      <c r="J37" s="13"/>
    </row>
    <row r="38" spans="2:10" ht="15" thickBot="1" x14ac:dyDescent="0.35">
      <c r="B38" s="84" t="s">
        <v>93</v>
      </c>
      <c r="C38" s="82">
        <v>0.16</v>
      </c>
      <c r="D38" s="53">
        <v>123175</v>
      </c>
      <c r="E38" s="15"/>
      <c r="F38" s="26"/>
      <c r="G38" s="19"/>
      <c r="H38" s="19"/>
      <c r="J38" s="13"/>
    </row>
    <row r="39" spans="2:10" ht="15" thickBot="1" x14ac:dyDescent="0.35">
      <c r="B39" s="83" t="s">
        <v>25</v>
      </c>
      <c r="C39" s="81">
        <v>0.14000000000000001</v>
      </c>
      <c r="D39" s="52">
        <v>300086</v>
      </c>
      <c r="E39" s="15"/>
      <c r="F39" s="26"/>
      <c r="G39" s="19"/>
      <c r="H39" s="19"/>
      <c r="J39" s="13"/>
    </row>
    <row r="40" spans="2:10" ht="15" thickBot="1" x14ac:dyDescent="0.35">
      <c r="B40" s="84" t="s">
        <v>26</v>
      </c>
      <c r="C40" s="82">
        <v>0.16</v>
      </c>
      <c r="D40" s="53">
        <v>1760669</v>
      </c>
      <c r="E40" s="15"/>
      <c r="F40" s="26"/>
      <c r="G40" s="19"/>
      <c r="H40" s="19"/>
      <c r="J40" s="13"/>
    </row>
    <row r="41" spans="2:10" ht="15" thickBot="1" x14ac:dyDescent="0.35">
      <c r="B41" s="83" t="s">
        <v>119</v>
      </c>
      <c r="C41" s="81">
        <v>0.17</v>
      </c>
      <c r="D41" s="52">
        <v>8692</v>
      </c>
      <c r="E41" s="15"/>
      <c r="F41" s="26"/>
      <c r="G41" s="19"/>
      <c r="H41" s="19"/>
      <c r="J41" s="13"/>
    </row>
    <row r="42" spans="2:10" ht="15" thickBot="1" x14ac:dyDescent="0.35">
      <c r="B42" s="84" t="s">
        <v>125</v>
      </c>
      <c r="C42" s="82">
        <v>0.2</v>
      </c>
      <c r="D42" s="53">
        <v>67270</v>
      </c>
      <c r="E42" s="15"/>
      <c r="F42" s="26"/>
      <c r="G42" s="19"/>
      <c r="H42" s="19"/>
      <c r="J42" s="13"/>
    </row>
    <row r="43" spans="2:10" ht="15" thickBot="1" x14ac:dyDescent="0.35">
      <c r="B43" s="83" t="s">
        <v>80</v>
      </c>
      <c r="C43" s="81">
        <v>0.16</v>
      </c>
      <c r="D43" s="52">
        <v>247618</v>
      </c>
      <c r="E43" s="15"/>
      <c r="F43" s="26"/>
      <c r="G43" s="19"/>
      <c r="H43" s="19"/>
      <c r="J43" s="13"/>
    </row>
    <row r="44" spans="2:10" ht="15" thickBot="1" x14ac:dyDescent="0.35">
      <c r="B44" s="84" t="s">
        <v>61</v>
      </c>
      <c r="C44" s="82">
        <v>0.13</v>
      </c>
      <c r="D44" s="53">
        <v>378215</v>
      </c>
      <c r="E44" s="15"/>
      <c r="F44" s="26"/>
      <c r="G44" s="19"/>
      <c r="H44" s="19"/>
      <c r="J44" s="13"/>
    </row>
    <row r="45" spans="2:10" ht="15" thickBot="1" x14ac:dyDescent="0.35">
      <c r="B45" s="83" t="s">
        <v>27</v>
      </c>
      <c r="C45" s="81">
        <v>0.1</v>
      </c>
      <c r="D45" s="52">
        <v>754143</v>
      </c>
      <c r="E45" s="15"/>
      <c r="F45" s="26"/>
      <c r="G45" s="19"/>
      <c r="H45" s="19"/>
      <c r="J45" s="13"/>
    </row>
    <row r="46" spans="2:10" ht="15" thickBot="1" x14ac:dyDescent="0.35">
      <c r="B46" s="84" t="s">
        <v>81</v>
      </c>
      <c r="C46" s="82">
        <v>0.16</v>
      </c>
      <c r="D46" s="53">
        <v>791772</v>
      </c>
      <c r="E46" s="15"/>
      <c r="F46" s="26"/>
      <c r="G46" s="19"/>
      <c r="H46" s="19"/>
      <c r="J46" s="13"/>
    </row>
    <row r="47" spans="2:10" ht="15" thickBot="1" x14ac:dyDescent="0.35">
      <c r="B47" s="83" t="s">
        <v>28</v>
      </c>
      <c r="C47" s="81">
        <v>0.18</v>
      </c>
      <c r="D47" s="52">
        <v>2044919</v>
      </c>
      <c r="E47" s="15"/>
      <c r="F47" s="26"/>
      <c r="G47" s="19"/>
      <c r="H47" s="19"/>
      <c r="J47" s="13"/>
    </row>
    <row r="48" spans="2:10" ht="15" thickBot="1" x14ac:dyDescent="0.35">
      <c r="B48" s="84" t="s">
        <v>29</v>
      </c>
      <c r="C48" s="82">
        <v>0.17</v>
      </c>
      <c r="D48" s="53">
        <v>809948</v>
      </c>
      <c r="E48" s="15"/>
      <c r="F48" s="26"/>
      <c r="G48" s="19"/>
      <c r="H48" s="19"/>
      <c r="J48" s="13"/>
    </row>
    <row r="49" spans="2:10" ht="15" thickBot="1" x14ac:dyDescent="0.35">
      <c r="B49" s="154" t="s">
        <v>137</v>
      </c>
      <c r="C49" s="155"/>
      <c r="D49" s="156"/>
      <c r="E49" s="15"/>
      <c r="F49" s="26"/>
      <c r="G49" s="19"/>
      <c r="H49" s="19"/>
      <c r="J49" s="13"/>
    </row>
    <row r="50" spans="2:10" ht="28.8" thickTop="1" thickBot="1" x14ac:dyDescent="0.35">
      <c r="B50" s="157" t="s">
        <v>132</v>
      </c>
      <c r="C50" s="158">
        <v>50000</v>
      </c>
      <c r="D50" s="159"/>
      <c r="E50" s="15"/>
      <c r="F50" s="26"/>
      <c r="G50" s="19"/>
    </row>
    <row r="51" spans="2:10" ht="15" thickTop="1" x14ac:dyDescent="0.3"/>
  </sheetData>
  <sortState xmlns:xlrd2="http://schemas.microsoft.com/office/spreadsheetml/2017/richdata2" ref="B5:C27">
    <sortCondition ref="B5:B27"/>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130</v>
      </c>
      <c r="C1" s="40" t="s">
        <v>54</v>
      </c>
      <c r="D1" s="6">
        <f>FUTURES!F1</f>
        <v>45386</v>
      </c>
    </row>
    <row r="2" spans="2:4" ht="14.85" customHeight="1" thickTop="1" x14ac:dyDescent="0.3">
      <c r="B2" s="65" t="s">
        <v>51</v>
      </c>
      <c r="C2" s="136" t="s">
        <v>134</v>
      </c>
      <c r="D2" s="137"/>
    </row>
    <row r="3" spans="2:4" ht="15" customHeight="1" thickBot="1" x14ac:dyDescent="0.35">
      <c r="B3" s="64" t="s">
        <v>60</v>
      </c>
      <c r="C3" s="138" t="s">
        <v>47</v>
      </c>
      <c r="D3" s="139"/>
    </row>
    <row r="4" spans="2:4" ht="30.75" customHeight="1" thickTop="1" x14ac:dyDescent="0.3">
      <c r="B4" s="58" t="s">
        <v>57</v>
      </c>
      <c r="C4" s="144">
        <v>5.0000000000000001E-3</v>
      </c>
      <c r="D4" s="145"/>
    </row>
    <row r="5" spans="2:4" ht="27" customHeight="1" thickBot="1" x14ac:dyDescent="0.35">
      <c r="B5" s="59" t="s">
        <v>43</v>
      </c>
      <c r="C5" s="146"/>
      <c r="D5" s="147"/>
    </row>
    <row r="6" spans="2:4" ht="38.25" customHeight="1" thickTop="1" x14ac:dyDescent="0.3">
      <c r="B6" s="60" t="s">
        <v>58</v>
      </c>
      <c r="C6" s="140">
        <v>0.4</v>
      </c>
      <c r="D6" s="141"/>
    </row>
    <row r="7" spans="2:4" ht="42" thickBot="1" x14ac:dyDescent="0.35">
      <c r="B7" s="61" t="s">
        <v>48</v>
      </c>
      <c r="C7" s="142"/>
      <c r="D7" s="143"/>
    </row>
    <row r="8" spans="2:4" ht="97.2" thickTop="1" x14ac:dyDescent="0.3">
      <c r="B8" s="58" t="s">
        <v>59</v>
      </c>
      <c r="C8" s="148">
        <v>0.1</v>
      </c>
      <c r="D8" s="149"/>
    </row>
    <row r="9" spans="2:4" ht="83.4" thickBot="1" x14ac:dyDescent="0.35">
      <c r="B9" s="59" t="s">
        <v>55</v>
      </c>
      <c r="C9" s="150"/>
      <c r="D9" s="151"/>
    </row>
    <row r="10" spans="2:4" ht="55.8" thickTop="1" x14ac:dyDescent="0.3">
      <c r="B10" s="60" t="s">
        <v>65</v>
      </c>
      <c r="C10" s="140" t="s">
        <v>136</v>
      </c>
      <c r="D10" s="141"/>
    </row>
    <row r="11" spans="2:4" ht="55.8" thickBot="1" x14ac:dyDescent="0.35">
      <c r="B11" s="61" t="s">
        <v>66</v>
      </c>
      <c r="C11" s="152" t="s">
        <v>135</v>
      </c>
      <c r="D11" s="153"/>
    </row>
    <row r="12" spans="2:4" ht="15.6" thickTop="1" thickBot="1" x14ac:dyDescent="0.35">
      <c r="B12" s="8"/>
    </row>
    <row r="13" spans="2:4" ht="15" customHeight="1" thickTop="1" x14ac:dyDescent="0.3">
      <c r="B13" s="65" t="s">
        <v>46</v>
      </c>
      <c r="C13" s="136" t="s">
        <v>134</v>
      </c>
      <c r="D13" s="137"/>
    </row>
    <row r="14" spans="2:4" ht="15" customHeight="1" thickBot="1" x14ac:dyDescent="0.35">
      <c r="B14" s="64" t="s">
        <v>45</v>
      </c>
      <c r="C14" s="138" t="s">
        <v>47</v>
      </c>
      <c r="D14" s="139"/>
    </row>
    <row r="15" spans="2:4" ht="28.2" thickTop="1" x14ac:dyDescent="0.3">
      <c r="B15" s="66" t="s">
        <v>133</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9001C68-4483-4E94-8554-8DD18C376E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2024-04-04T06:46:12Z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