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4\2024M09-OED\ανακοινωσεις\"/>
    </mc:Choice>
  </mc:AlternateContent>
  <xr:revisionPtr revIDLastSave="0" documentId="13_ncr:1_{34179954-A7D8-4339-84C3-8E0F3A59ACBA}" xr6:coauthVersionLast="47" xr6:coauthVersionMax="47" xr10:uidLastSave="{00000000-0000-0000-0000-000000000000}"/>
  <bookViews>
    <workbookView xWindow="28692" yWindow="-108" windowWidth="29016" windowHeight="15816"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BONDS!$B$29:$G$76</definedName>
    <definedName name="_xlnm._FilterDatabase" localSheetId="0" hidden="1">SHARES!$B$2:$F$131</definedName>
    <definedName name="_xlnm.Print_Area" localSheetId="1">ETF!$A$1:$F$5</definedName>
    <definedName name="_xlnm.Print_Area" localSheetId="4">LIMITS!$A$1:$D$29</definedName>
    <definedName name="_xlnm.Print_Area" localSheetId="3">'Stock COLLATERALS'!$A$1:$D$28</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9" l="1"/>
  <c r="E61" i="7"/>
  <c r="F50" i="9"/>
  <c r="E124" i="7"/>
  <c r="F49" i="9"/>
  <c r="E104" i="7" l="1"/>
  <c r="F76" i="9"/>
  <c r="E63" i="7"/>
  <c r="E35" i="7"/>
  <c r="F48" i="9"/>
  <c r="F19" i="9" l="1"/>
  <c r="E38" i="7"/>
  <c r="F61" i="9"/>
  <c r="F15" i="9"/>
  <c r="F36" i="9" l="1"/>
  <c r="E11" i="7"/>
  <c r="E111" i="7"/>
  <c r="E42" i="7"/>
  <c r="E128" i="7"/>
  <c r="E130" i="7"/>
  <c r="E77" i="7"/>
  <c r="F33" i="9" l="1"/>
  <c r="F34" i="9"/>
  <c r="F35" i="9"/>
  <c r="F37" i="9"/>
  <c r="F38" i="9"/>
  <c r="F39" i="9"/>
  <c r="F40" i="9"/>
  <c r="F41" i="9"/>
  <c r="F42" i="9"/>
  <c r="F43" i="9"/>
  <c r="F44" i="9"/>
  <c r="F45" i="9"/>
  <c r="F46" i="9"/>
  <c r="F47" i="9"/>
  <c r="F51" i="9"/>
  <c r="F52" i="9"/>
  <c r="F53" i="9"/>
  <c r="F54" i="9"/>
  <c r="F55" i="9"/>
  <c r="F56" i="9"/>
  <c r="F57" i="9"/>
  <c r="F58" i="9"/>
  <c r="F59" i="9"/>
  <c r="F60" i="9"/>
  <c r="F62" i="9"/>
  <c r="F63" i="9"/>
  <c r="F64" i="9"/>
  <c r="F65" i="9"/>
  <c r="F66" i="9"/>
  <c r="F67" i="9"/>
  <c r="F68" i="9"/>
  <c r="F69" i="9"/>
  <c r="F70" i="9"/>
  <c r="F71" i="9"/>
  <c r="F72" i="9"/>
  <c r="F73" i="9"/>
  <c r="F74" i="9"/>
  <c r="F75" i="9"/>
  <c r="F31" i="9"/>
  <c r="E5" i="7"/>
  <c r="E6" i="7"/>
  <c r="E7" i="7"/>
  <c r="E8" i="7"/>
  <c r="E9" i="7"/>
  <c r="E10" i="7"/>
  <c r="E12" i="7"/>
  <c r="E13" i="7"/>
  <c r="E14" i="7"/>
  <c r="E15" i="7"/>
  <c r="E16" i="7"/>
  <c r="E17" i="7"/>
  <c r="E18" i="7"/>
  <c r="E19" i="7"/>
  <c r="E20" i="7"/>
  <c r="E21" i="7"/>
  <c r="E22" i="7"/>
  <c r="E23" i="7"/>
  <c r="E24" i="7"/>
  <c r="E25" i="7"/>
  <c r="E26" i="7"/>
  <c r="E27" i="7"/>
  <c r="E28" i="7"/>
  <c r="E29" i="7"/>
  <c r="E30" i="7"/>
  <c r="E31" i="7"/>
  <c r="E32" i="7"/>
  <c r="E33" i="7"/>
  <c r="E34" i="7"/>
  <c r="E36" i="7"/>
  <c r="E37" i="7"/>
  <c r="E39" i="7"/>
  <c r="E40" i="7"/>
  <c r="E41" i="7"/>
  <c r="E43" i="7"/>
  <c r="E44" i="7"/>
  <c r="E45" i="7"/>
  <c r="E46" i="7"/>
  <c r="E47" i="7"/>
  <c r="E48" i="7"/>
  <c r="E49" i="7"/>
  <c r="E50" i="7"/>
  <c r="E51" i="7"/>
  <c r="E52" i="7"/>
  <c r="E53" i="7"/>
  <c r="E54" i="7"/>
  <c r="E55" i="7"/>
  <c r="E56" i="7"/>
  <c r="E57" i="7"/>
  <c r="E58" i="7"/>
  <c r="E59" i="7"/>
  <c r="E60" i="7"/>
  <c r="E62" i="7"/>
  <c r="E64" i="7"/>
  <c r="E65" i="7"/>
  <c r="E66" i="7"/>
  <c r="E67" i="7"/>
  <c r="E68" i="7"/>
  <c r="E69" i="7"/>
  <c r="E70" i="7"/>
  <c r="E71" i="7"/>
  <c r="E72" i="7"/>
  <c r="E73" i="7"/>
  <c r="E74" i="7"/>
  <c r="E75" i="7"/>
  <c r="E76" i="7"/>
  <c r="E78" i="7"/>
  <c r="E79" i="7"/>
  <c r="E80" i="7"/>
  <c r="E81" i="7"/>
  <c r="E82" i="7"/>
  <c r="E83" i="7"/>
  <c r="E84" i="7"/>
  <c r="E85" i="7"/>
  <c r="E86" i="7"/>
  <c r="E87" i="7"/>
  <c r="E88" i="7"/>
  <c r="E89" i="7"/>
  <c r="E90" i="7"/>
  <c r="E91" i="7"/>
  <c r="E92" i="7"/>
  <c r="E93" i="7"/>
  <c r="E94" i="7"/>
  <c r="E95" i="7"/>
  <c r="E96" i="7"/>
  <c r="E97" i="7"/>
  <c r="E98" i="7"/>
  <c r="E99" i="7"/>
  <c r="E100" i="7"/>
  <c r="E101" i="7"/>
  <c r="E102" i="7"/>
  <c r="E103" i="7"/>
  <c r="E105" i="7"/>
  <c r="E106" i="7"/>
  <c r="E107" i="7"/>
  <c r="E108" i="7"/>
  <c r="E109" i="7"/>
  <c r="E110" i="7"/>
  <c r="E112" i="7"/>
  <c r="E113" i="7"/>
  <c r="E114" i="7"/>
  <c r="E115" i="7"/>
  <c r="E116" i="7"/>
  <c r="E117" i="7"/>
  <c r="E118" i="7"/>
  <c r="E119" i="7"/>
  <c r="E120" i="7"/>
  <c r="E121" i="7"/>
  <c r="E122" i="7"/>
  <c r="E123" i="7"/>
  <c r="E125" i="7"/>
  <c r="E126" i="7"/>
  <c r="E127" i="7"/>
  <c r="E129" i="7"/>
  <c r="E4" i="7"/>
  <c r="F23" i="9" l="1"/>
  <c r="D1" i="13"/>
  <c r="F20" i="9" l="1"/>
  <c r="E131" i="7"/>
  <c r="F18" i="9" l="1"/>
  <c r="F26" i="9" l="1"/>
  <c r="F25" i="9"/>
  <c r="F22" i="9"/>
  <c r="F24" i="9"/>
  <c r="F21" i="9"/>
  <c r="F17" i="9"/>
  <c r="F16" i="9"/>
  <c r="F14" i="9"/>
  <c r="F13" i="9"/>
  <c r="F12" i="9"/>
  <c r="F11" i="9"/>
  <c r="F10" i="9"/>
  <c r="F9" i="9"/>
  <c r="F8" i="9"/>
  <c r="F7" i="9"/>
  <c r="F6" i="9"/>
  <c r="F5" i="9"/>
  <c r="F4" i="9"/>
  <c r="E4" i="10"/>
  <c r="G1" i="9" l="1"/>
  <c r="D1" i="6" l="1"/>
  <c r="F1" i="10"/>
</calcChain>
</file>

<file path=xl/sharedStrings.xml><?xml version="1.0" encoding="utf-8"?>
<sst xmlns="http://schemas.openxmlformats.org/spreadsheetml/2006/main" count="593" uniqueCount="317">
  <si>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</si>
  <si>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</si>
  <si>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</si>
  <si>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</si>
  <si>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</si>
  <si>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</si>
  <si>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</si>
  <si>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</si>
  <si>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</si>
  <si>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</si>
  <si>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</si>
  <si>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</si>
  <si>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</si>
  <si>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</si>
  <si>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</si>
  <si>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</si>
  <si>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</si>
  <si>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</si>
  <si>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</si>
  <si>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</si>
  <si>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</si>
  <si>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</si>
  <si>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</si>
  <si>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</si>
  <si>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</si>
  <si>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</si>
  <si>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</si>
  <si>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</si>
  <si>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</si>
  <si>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</si>
  <si>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</si>
  <si>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</si>
  <si>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</si>
  <si>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</si>
  <si>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</si>
  <si>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</si>
  <si>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</si>
  <si>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</si>
  <si>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</si>
  <si>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</si>
  <si>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</si>
  <si>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</si>
  <si>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</si>
  <si>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</si>
  <si>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</si>
  <si>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</si>
  <si>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</si>
  <si>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</si>
  <si>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</si>
  <si>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</si>
  <si>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</si>
  <si>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</si>
  <si>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</si>
  <si>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</si>
  <si>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</si>
  <si>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</si>
  <si>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</si>
  <si>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</si>
  <si>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</si>
  <si>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</si>
  <si>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</si>
  <si>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</si>
  <si>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</si>
  <si>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</si>
  <si>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</si>
  <si>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</si>
  <si>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</si>
  <si>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</si>
  <si>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</si>
  <si>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</si>
  <si>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</si>
  <si>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</si>
  <si>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</si>
  <si>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</si>
  <si>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</si>
  <si>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</si>
  <si>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</si>
  <si>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</si>
  <si>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</si>
  <si>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</si>
  <si>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</si>
  <si>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</si>
  <si>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</si>
  <si>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</si>
  <si>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</si>
  <si>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</si>
  <si>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</si>
  <si>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</si>
  <si>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</si>
  <si>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</si>
  <si>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</si>
  <si>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</si>
  <si>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</si>
  <si>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</si>
  <si>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</si>
  <si>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</si>
  <si>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</si>
  <si>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</si>
  <si>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</si>
  <si>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</si>
  <si>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</si>
  <si>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</si>
  <si>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</si>
  <si>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</si>
  <si>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</si>
  <si>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</si>
  <si>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</si>
  <si>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</si>
  <si>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</si>
  <si>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</si>
  <si>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</si>
  <si>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</si>
  <si>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</si>
  <si>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</si>
  <si>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</si>
  <si>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</si>
  <si>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</si>
  <si>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</si>
  <si>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</si>
  <si>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</si>
  <si>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</si>
  <si>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</si>
  <si>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</si>
  <si>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</si>
  <si>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</si>
  <si>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</si>
  <si>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</si>
  <si>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</si>
  <si>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</si>
  <si>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</si>
  <si>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</si>
  <si>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</si>
  <si>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</si>
  <si>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</si>
  <si>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</si>
  <si>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</si>
  <si>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</si>
  <si>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</si>
  <si>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</si>
  <si>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</si>
  <si>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</si>
  <si>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</si>
  <si>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</si>
  <si>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</si>
  <si>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</si>
  <si>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</si>
  <si>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</si>
  <si>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</si>
  <si>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</si>
  <si>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</si>
  <si>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</si>
  <si>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</si>
  <si>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</si>
  <si>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</si>
  <si>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</si>
  <si>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</si>
  <si>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</si>
  <si>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</si>
  <si>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</si>
  <si>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</si>
  <si>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</si>
  <si>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</si>
  <si>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</si>
  <si>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</si>
  <si>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</si>
  <si>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</si>
  <si>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</si>
  <si>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</si>
  <si>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</si>
  <si>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</si>
  <si>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</si>
  <si>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</si>
  <si>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</si>
  <si>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</si>
  <si>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</si>
  <si>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</si>
  <si>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</si>
  <si>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</si>
  <si>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</si>
  <si>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</si>
  <si>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</si>
  <si>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</si>
  <si>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</si>
  <si>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</si>
  <si>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</si>
  <si>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</si>
  <si>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</si>
  <si>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</si>
  <si>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</si>
  <si>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</si>
  <si>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</si>
  <si>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</si>
  <si>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</si>
  <si>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</si>
  <si>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</si>
  <si>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</si>
  <si>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</si>
  <si>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</si>
  <si>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</si>
  <si>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</si>
  <si>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</si>
  <si>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</si>
  <si>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</si>
  <si>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</si>
  <si>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</si>
  <si>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</si>
  <si>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</si>
  <si>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</si>
  <si>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</si>
  <si>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</si>
  <si>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</si>
  <si>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</si>
  <si>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</si>
  <si>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</si>
  <si>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</si>
  <si>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</si>
  <si>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</si>
  <si>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</si>
  <si>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</si>
  <si>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</si>
  <si>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</si>
  <si>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</si>
  <si>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</si>
  <si>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</si>
  <si>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</si>
  <si>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</si>
  <si>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</si>
  <si>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</si>
  <si>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</si>
  <si>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</si>
  <si>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</si>
  <si>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</si>
  <si>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</si>
  <si>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</si>
  <si>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</si>
  <si>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</si>
  <si>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</si>
  <si>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</si>
  <si>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</si>
  <si>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</si>
  <si>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</si>
  <si>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</si>
  <si>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</si>
  <si>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</si>
  <si>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</si>
  <si>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</si>
  <si>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</si>
  <si>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</si>
  <si>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</si>
  <si>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</si>
  <si>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</si>
  <si>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</si>
  <si>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</si>
  <si>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</si>
  <si>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</si>
  <si>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</si>
  <si>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</si>
  <si>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</si>
  <si>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</si>
  <si>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</si>
  <si>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</si>
  <si>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</si>
  <si>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</si>
  <si>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</si>
  <si>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</si>
  <si>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</si>
  <si>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</si>
  <si>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</si>
  <si>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</si>
  <si>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</si>
  <si>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</si>
  <si>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</si>
  <si>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</si>
  <si>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</si>
  <si>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</si>
  <si>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</si>
  <si>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</si>
  <si>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</si>
  <si>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</si>
  <si>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</si>
  <si>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</si>
  <si>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</si>
  <si>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</si>
  <si>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</si>
  <si>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</si>
  <si>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</si>
  <si>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</si>
  <si>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</si>
  <si>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</si>
  <si>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GGTB-FXD-061224-12M-3.70-1000.00</t>
  </si>
  <si>
    <t>GR0004134608</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</si>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</sst>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1">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0" xfId="92" applyFont="1" applyFill="1" applyBorder="1" applyAlignment="1">
      <alignment horizontal="center" vertical="center" wrapText="1"/>
    </xf>
    <xf numFmtId="0" fontId="42" fillId="3" borderId="41"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2"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35" borderId="37" xfId="0" applyFont="1" applyFill="1" applyBorder="1" applyAlignment="1">
      <alignment horizontal="left" vertical="center" wrapText="1"/>
    </xf>
    <xf numFmtId="0" fontId="10" fillId="36" borderId="36" xfId="0" applyFont="1" applyFill="1" applyBorder="1" applyAlignment="1">
      <alignment horizontal="left" vertical="center" wrapText="1"/>
    </xf>
    <xf numFmtId="165" fontId="22" fillId="36" borderId="23" xfId="0" applyNumberFormat="1" applyFont="1" applyFill="1" applyBorder="1" applyAlignment="1">
      <alignment horizontal="center" vertical="center" wrapText="1"/>
    </xf>
    <xf numFmtId="9" fontId="22" fillId="36" borderId="26" xfId="0" applyNumberFormat="1" applyFont="1" applyFill="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35" borderId="29" xfId="0" applyNumberFormat="1" applyFont="1" applyFill="1" applyBorder="1" applyAlignment="1">
      <alignment horizontal="center" vertical="center" wrapText="1"/>
    </xf>
    <xf numFmtId="3" fontId="18" fillId="35" borderId="30"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F1"/>
      <color rgb="FFD3DFEE"/>
      <color rgb="FFDCE6F0"/>
      <color rgb="FFDCFFFF"/>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1"/>
  <sheetViews>
    <sheetView showGridLines="0" tabSelected="1" zoomScale="90" zoomScaleNormal="90" workbookViewId="0">
      <selection activeCell="F1" sqref="F1"/>
    </sheetView>
  </sheetViews>
  <sheetFormatPr defaultRowHeight="14.4" x14ac:dyDescent="0.3"/>
  <cols>
    <col min="1" max="1" width="11.109375" customWidth="1"/>
    <col min="2" max="2" width="23.44140625" bestFit="1" customWidth="1"/>
    <col min="3" max="3" width="15.109375" style="4" customWidth="1"/>
    <col min="4" max="4" width="13.88671875" style="4" bestFit="1" customWidth="1"/>
    <col min="5" max="5" width="22.5546875" style="4" bestFit="1" customWidth="1"/>
    <col min="6" max="6" width="15.44140625" bestFit="1" customWidth="1"/>
    <col min="7" max="7" width="15.5546875" customWidth="1"/>
    <col min="11" max="11" width="11.5546875" bestFit="1" customWidth="1"/>
  </cols>
  <sheetData>
    <row r="1" spans="2:12" s="26" customFormat="1" ht="42" customHeight="1" thickTop="1" thickBot="1" x14ac:dyDescent="0.35">
      <c r="B1" s="24" t="s">
        <v>53</v>
      </c>
      <c r="C1" s="81" t="s">
        <v>105</v>
      </c>
      <c r="D1" s="81"/>
      <c r="E1" s="81"/>
      <c r="F1" s="25">
        <v>45560</v>
      </c>
      <c r="J1"/>
      <c r="K1"/>
    </row>
    <row r="2" spans="2:12" ht="29.4" thickTop="1" x14ac:dyDescent="0.3">
      <c r="B2" s="18" t="s">
        <v>0</v>
      </c>
      <c r="C2" s="19" t="s">
        <v>49</v>
      </c>
      <c r="D2" s="19" t="s">
        <v>46</v>
      </c>
      <c r="E2" s="19" t="s">
        <v>1</v>
      </c>
      <c r="F2" s="20" t="s">
        <v>51</v>
      </c>
    </row>
    <row r="3" spans="2:12" ht="29.25" customHeight="1" thickBot="1" x14ac:dyDescent="0.35">
      <c r="B3" s="21" t="s">
        <v>47</v>
      </c>
      <c r="C3" s="22" t="s">
        <v>50</v>
      </c>
      <c r="D3" s="22" t="s">
        <v>48</v>
      </c>
      <c r="E3" s="22" t="s">
        <v>2</v>
      </c>
      <c r="F3" s="23" t="s">
        <v>106</v>
      </c>
      <c r="G3" s="4"/>
      <c r="H3" s="4"/>
    </row>
    <row r="4" spans="2:12" ht="16.5" customHeight="1" thickTop="1" thickBot="1" x14ac:dyDescent="0.35">
      <c r="B4" s="32" t="s">
        <v>145</v>
      </c>
      <c r="C4" s="33">
        <v>3.4000000000000002E-2</v>
      </c>
      <c r="D4" s="33">
        <v>0.05</v>
      </c>
      <c r="E4" s="33">
        <f>C4+D4</f>
        <v>8.4000000000000005E-2</v>
      </c>
      <c r="F4" s="34" t="s">
        <v>3</v>
      </c>
      <c r="G4" s="27"/>
      <c r="H4" s="28"/>
      <c r="I4" s="29"/>
      <c r="K4" s="12"/>
      <c r="L4" s="12"/>
    </row>
    <row r="5" spans="2:12" ht="16.5" customHeight="1" thickBot="1" x14ac:dyDescent="0.35">
      <c r="B5" s="35" t="s">
        <v>24</v>
      </c>
      <c r="C5" s="36">
        <v>6.6000000000000003E-2</v>
      </c>
      <c r="D5" s="36">
        <v>0.05</v>
      </c>
      <c r="E5" s="36">
        <f t="shared" ref="E5:E68" si="0">C5+D5</f>
        <v>0.11600000000000001</v>
      </c>
      <c r="F5" s="37" t="s">
        <v>3</v>
      </c>
      <c r="G5" s="27"/>
      <c r="H5" s="28"/>
      <c r="I5" s="29"/>
      <c r="J5" s="12"/>
      <c r="K5" s="12"/>
      <c r="L5" s="12"/>
    </row>
    <row r="6" spans="2:12" ht="16.5" customHeight="1" thickBot="1" x14ac:dyDescent="0.35">
      <c r="B6" s="38" t="s">
        <v>4</v>
      </c>
      <c r="C6" s="39">
        <v>8.4000000000000005E-2</v>
      </c>
      <c r="D6" s="39">
        <v>0.05</v>
      </c>
      <c r="E6" s="39">
        <f t="shared" si="0"/>
        <v>0.13400000000000001</v>
      </c>
      <c r="F6" s="40" t="s">
        <v>3</v>
      </c>
      <c r="G6" s="27"/>
      <c r="H6" s="28"/>
      <c r="I6" s="29"/>
      <c r="J6" s="12"/>
      <c r="K6" s="12"/>
      <c r="L6" s="12"/>
    </row>
    <row r="7" spans="2:12" ht="16.5" customHeight="1" thickBot="1" x14ac:dyDescent="0.35">
      <c r="B7" s="35" t="s">
        <v>55</v>
      </c>
      <c r="C7" s="36">
        <v>5.7000000000000002E-2</v>
      </c>
      <c r="D7" s="36">
        <v>0.05</v>
      </c>
      <c r="E7" s="36">
        <f t="shared" si="0"/>
        <v>0.10700000000000001</v>
      </c>
      <c r="F7" s="37" t="s">
        <v>3</v>
      </c>
      <c r="G7" s="27"/>
      <c r="H7" s="28"/>
      <c r="I7" s="29"/>
      <c r="J7" s="12"/>
      <c r="K7" s="12"/>
      <c r="L7" s="12"/>
    </row>
    <row r="8" spans="2:12" ht="16.5" customHeight="1" thickBot="1" x14ac:dyDescent="0.35">
      <c r="B8" s="38" t="s">
        <v>25</v>
      </c>
      <c r="C8" s="39">
        <v>4.5999999999999999E-2</v>
      </c>
      <c r="D8" s="39">
        <v>8.4000000000000005E-2</v>
      </c>
      <c r="E8" s="39">
        <f t="shared" si="0"/>
        <v>0.13</v>
      </c>
      <c r="F8" s="40" t="s">
        <v>3</v>
      </c>
      <c r="G8" s="27"/>
      <c r="H8" s="28"/>
      <c r="I8" s="29"/>
      <c r="J8" s="12"/>
      <c r="K8" s="12"/>
      <c r="L8" s="12"/>
    </row>
    <row r="9" spans="2:12" ht="16.5" customHeight="1" thickBot="1" x14ac:dyDescent="0.35">
      <c r="B9" s="35" t="s">
        <v>5</v>
      </c>
      <c r="C9" s="36">
        <v>4.4999999999999998E-2</v>
      </c>
      <c r="D9" s="36">
        <v>6.5000000000000002E-2</v>
      </c>
      <c r="E9" s="36">
        <f t="shared" si="0"/>
        <v>0.11</v>
      </c>
      <c r="F9" s="37" t="s">
        <v>3</v>
      </c>
      <c r="G9" s="27"/>
      <c r="H9" s="28"/>
      <c r="I9" s="29"/>
      <c r="J9" s="12"/>
      <c r="K9" s="12"/>
      <c r="L9" s="12"/>
    </row>
    <row r="10" spans="2:12" ht="16.5" customHeight="1" thickBot="1" x14ac:dyDescent="0.35">
      <c r="B10" s="38" t="s">
        <v>147</v>
      </c>
      <c r="C10" s="39">
        <v>2.9000000000000001E-2</v>
      </c>
      <c r="D10" s="39">
        <v>0.05</v>
      </c>
      <c r="E10" s="39">
        <f t="shared" si="0"/>
        <v>7.9000000000000001E-2</v>
      </c>
      <c r="F10" s="40" t="s">
        <v>3</v>
      </c>
      <c r="G10" s="27"/>
      <c r="H10" s="28"/>
      <c r="I10" s="29"/>
      <c r="J10" s="12"/>
      <c r="K10" s="12"/>
      <c r="L10" s="12"/>
    </row>
    <row r="11" spans="2:12" ht="16.5" customHeight="1" thickBot="1" x14ac:dyDescent="0.35">
      <c r="B11" s="35" t="s">
        <v>144</v>
      </c>
      <c r="C11" s="36">
        <v>8.6999999999999994E-2</v>
      </c>
      <c r="D11" s="36">
        <v>6.2E-2</v>
      </c>
      <c r="E11" s="36">
        <f t="shared" si="0"/>
        <v>0.14899999999999999</v>
      </c>
      <c r="F11" s="37" t="s">
        <v>3</v>
      </c>
      <c r="G11" s="27"/>
      <c r="H11" s="28"/>
      <c r="I11" s="29"/>
      <c r="J11" s="12"/>
      <c r="K11" s="12"/>
      <c r="L11" s="12"/>
    </row>
    <row r="12" spans="2:12" ht="16.5" customHeight="1" thickBot="1" x14ac:dyDescent="0.35">
      <c r="B12" s="38" t="s">
        <v>6</v>
      </c>
      <c r="C12" s="39">
        <v>3.6999999999999998E-2</v>
      </c>
      <c r="D12" s="39">
        <v>5.2999999999999999E-2</v>
      </c>
      <c r="E12" s="39">
        <f t="shared" si="0"/>
        <v>0.09</v>
      </c>
      <c r="F12" s="40" t="s">
        <v>3</v>
      </c>
      <c r="G12" s="27"/>
      <c r="H12" s="28"/>
      <c r="I12" s="29"/>
      <c r="J12" s="12"/>
      <c r="K12" s="12"/>
      <c r="L12" s="12"/>
    </row>
    <row r="13" spans="2:12" ht="16.5" customHeight="1" thickBot="1" x14ac:dyDescent="0.35">
      <c r="B13" s="35" t="s">
        <v>164</v>
      </c>
      <c r="C13" s="36">
        <v>0.04</v>
      </c>
      <c r="D13" s="36">
        <v>7.5999999999999998E-2</v>
      </c>
      <c r="E13" s="36">
        <f t="shared" si="0"/>
        <v>0.11599999999999999</v>
      </c>
      <c r="F13" s="37" t="s">
        <v>3</v>
      </c>
      <c r="G13" s="27"/>
      <c r="H13" s="28"/>
      <c r="I13" s="29"/>
      <c r="J13" s="12"/>
      <c r="K13" s="12"/>
      <c r="L13" s="12"/>
    </row>
    <row r="14" spans="2:12" ht="16.5" customHeight="1" thickBot="1" x14ac:dyDescent="0.35">
      <c r="B14" s="38" t="s">
        <v>7</v>
      </c>
      <c r="C14" s="39">
        <v>3.5000000000000003E-2</v>
      </c>
      <c r="D14" s="39">
        <v>5.3999999999999999E-2</v>
      </c>
      <c r="E14" s="39">
        <f t="shared" si="0"/>
        <v>8.8999999999999996E-2</v>
      </c>
      <c r="F14" s="40" t="s">
        <v>3</v>
      </c>
      <c r="G14" s="27"/>
      <c r="H14" s="28"/>
      <c r="I14" s="29"/>
      <c r="J14" s="12"/>
      <c r="K14" s="12"/>
      <c r="L14" s="12"/>
    </row>
    <row r="15" spans="2:12" ht="16.5" customHeight="1" thickBot="1" x14ac:dyDescent="0.35">
      <c r="B15" s="35" t="s">
        <v>59</v>
      </c>
      <c r="C15" s="36">
        <v>4.2999999999999997E-2</v>
      </c>
      <c r="D15" s="36">
        <v>7.0000000000000007E-2</v>
      </c>
      <c r="E15" s="36">
        <f t="shared" si="0"/>
        <v>0.113</v>
      </c>
      <c r="F15" s="37" t="s">
        <v>3</v>
      </c>
      <c r="G15" s="27"/>
      <c r="H15" s="28"/>
      <c r="I15" s="29"/>
      <c r="J15" s="12"/>
      <c r="K15" s="12"/>
      <c r="L15" s="12"/>
    </row>
    <row r="16" spans="2:12" ht="16.5" customHeight="1" thickBot="1" x14ac:dyDescent="0.35">
      <c r="B16" s="38" t="s">
        <v>60</v>
      </c>
      <c r="C16" s="39">
        <v>2.8000000000000001E-2</v>
      </c>
      <c r="D16" s="39">
        <v>7.4999999999999997E-2</v>
      </c>
      <c r="E16" s="39">
        <f t="shared" si="0"/>
        <v>0.10299999999999999</v>
      </c>
      <c r="F16" s="40" t="s">
        <v>3</v>
      </c>
      <c r="G16" s="27"/>
      <c r="H16" s="28"/>
      <c r="I16" s="29"/>
      <c r="J16" s="12"/>
      <c r="K16" s="12"/>
      <c r="L16" s="12"/>
    </row>
    <row r="17" spans="2:12" ht="16.5" customHeight="1" thickBot="1" x14ac:dyDescent="0.35">
      <c r="B17" s="35" t="s">
        <v>124</v>
      </c>
      <c r="C17" s="36">
        <v>8.1000000000000003E-2</v>
      </c>
      <c r="D17" s="36">
        <v>4.4999999999999998E-2</v>
      </c>
      <c r="E17" s="36">
        <f t="shared" si="0"/>
        <v>0.126</v>
      </c>
      <c r="F17" s="37" t="s">
        <v>3</v>
      </c>
      <c r="G17" s="27"/>
      <c r="H17" s="28"/>
      <c r="I17" s="29"/>
      <c r="J17" s="12"/>
      <c r="K17" s="12"/>
      <c r="L17" s="12"/>
    </row>
    <row r="18" spans="2:12" ht="16.5" customHeight="1" thickBot="1" x14ac:dyDescent="0.35">
      <c r="B18" s="38" t="s">
        <v>9</v>
      </c>
      <c r="C18" s="39">
        <v>8.7999999999999995E-2</v>
      </c>
      <c r="D18" s="39">
        <v>4.1000000000000002E-2</v>
      </c>
      <c r="E18" s="39">
        <f t="shared" si="0"/>
        <v>0.129</v>
      </c>
      <c r="F18" s="40" t="s">
        <v>3</v>
      </c>
      <c r="G18" s="27"/>
      <c r="H18" s="28"/>
      <c r="I18" s="29"/>
      <c r="J18" s="12"/>
      <c r="K18" s="12"/>
      <c r="L18" s="12"/>
    </row>
    <row r="19" spans="2:12" ht="16.5" customHeight="1" thickBot="1" x14ac:dyDescent="0.35">
      <c r="B19" s="35" t="s">
        <v>10</v>
      </c>
      <c r="C19" s="36">
        <v>4.5999999999999999E-2</v>
      </c>
      <c r="D19" s="36">
        <v>0.05</v>
      </c>
      <c r="E19" s="36">
        <f t="shared" si="0"/>
        <v>9.6000000000000002E-2</v>
      </c>
      <c r="F19" s="37" t="s">
        <v>3</v>
      </c>
      <c r="G19" s="27"/>
      <c r="H19" s="28"/>
      <c r="I19" s="29"/>
      <c r="J19" s="12"/>
      <c r="K19" s="12"/>
      <c r="L19" s="12"/>
    </row>
    <row r="20" spans="2:12" ht="16.5" customHeight="1" thickBot="1" x14ac:dyDescent="0.35">
      <c r="B20" s="38" t="s">
        <v>26</v>
      </c>
      <c r="C20" s="39">
        <v>3.4000000000000002E-2</v>
      </c>
      <c r="D20" s="39">
        <v>0.05</v>
      </c>
      <c r="E20" s="39">
        <f t="shared" si="0"/>
        <v>8.4000000000000005E-2</v>
      </c>
      <c r="F20" s="40" t="s">
        <v>3</v>
      </c>
      <c r="G20" s="27"/>
      <c r="H20" s="28"/>
      <c r="I20" s="29"/>
      <c r="J20" s="12"/>
      <c r="K20" s="12"/>
      <c r="L20" s="12"/>
    </row>
    <row r="21" spans="2:12" ht="16.5" customHeight="1" thickBot="1" x14ac:dyDescent="0.35">
      <c r="B21" s="35" t="s">
        <v>11</v>
      </c>
      <c r="C21" s="36">
        <v>3.5999999999999997E-2</v>
      </c>
      <c r="D21" s="36">
        <v>4.3999999999999997E-2</v>
      </c>
      <c r="E21" s="36">
        <f t="shared" si="0"/>
        <v>7.9999999999999988E-2</v>
      </c>
      <c r="F21" s="37" t="s">
        <v>3</v>
      </c>
      <c r="G21" s="27"/>
      <c r="H21" s="28"/>
      <c r="I21" s="29"/>
      <c r="J21" s="12"/>
      <c r="K21" s="12"/>
      <c r="L21" s="12"/>
    </row>
    <row r="22" spans="2:12" ht="16.5" customHeight="1" thickBot="1" x14ac:dyDescent="0.35">
      <c r="B22" s="38" t="s">
        <v>27</v>
      </c>
      <c r="C22" s="39">
        <v>2.5999999999999999E-2</v>
      </c>
      <c r="D22" s="39">
        <v>5.1999999999999998E-2</v>
      </c>
      <c r="E22" s="39">
        <f t="shared" si="0"/>
        <v>7.8E-2</v>
      </c>
      <c r="F22" s="40" t="s">
        <v>3</v>
      </c>
      <c r="G22" s="27"/>
      <c r="H22" s="28"/>
      <c r="I22" s="29"/>
      <c r="J22" s="12"/>
      <c r="K22" s="12"/>
      <c r="L22" s="12"/>
    </row>
    <row r="23" spans="2:12" ht="16.5" customHeight="1" thickBot="1" x14ac:dyDescent="0.35">
      <c r="B23" s="35" t="s">
        <v>63</v>
      </c>
      <c r="C23" s="36">
        <v>3.7999999999999999E-2</v>
      </c>
      <c r="D23" s="36">
        <v>0.06</v>
      </c>
      <c r="E23" s="36">
        <f t="shared" si="0"/>
        <v>9.8000000000000004E-2</v>
      </c>
      <c r="F23" s="37" t="s">
        <v>3</v>
      </c>
      <c r="G23" s="27"/>
      <c r="H23" s="28"/>
      <c r="I23" s="29"/>
      <c r="J23" s="12"/>
      <c r="K23" s="12"/>
      <c r="L23" s="12"/>
    </row>
    <row r="24" spans="2:12" ht="16.5" customHeight="1" thickBot="1" x14ac:dyDescent="0.35">
      <c r="B24" s="38" t="s">
        <v>12</v>
      </c>
      <c r="C24" s="39">
        <v>5.2999999999999999E-2</v>
      </c>
      <c r="D24" s="39">
        <v>5.5E-2</v>
      </c>
      <c r="E24" s="39">
        <f t="shared" si="0"/>
        <v>0.108</v>
      </c>
      <c r="F24" s="40" t="s">
        <v>3</v>
      </c>
      <c r="G24" s="27"/>
      <c r="H24" s="28"/>
      <c r="I24" s="29"/>
      <c r="J24" s="12"/>
      <c r="K24" s="12"/>
      <c r="L24" s="12"/>
    </row>
    <row r="25" spans="2:12" ht="16.5" customHeight="1" thickBot="1" x14ac:dyDescent="0.35">
      <c r="B25" s="35" t="s">
        <v>13</v>
      </c>
      <c r="C25" s="36">
        <v>4.8000000000000001E-2</v>
      </c>
      <c r="D25" s="36">
        <v>0.04</v>
      </c>
      <c r="E25" s="36">
        <f t="shared" si="0"/>
        <v>8.7999999999999995E-2</v>
      </c>
      <c r="F25" s="37" t="s">
        <v>3</v>
      </c>
      <c r="G25" s="27"/>
      <c r="H25" s="28"/>
      <c r="I25" s="29"/>
      <c r="J25" s="12"/>
      <c r="K25" s="12"/>
      <c r="L25" s="12"/>
    </row>
    <row r="26" spans="2:12" ht="16.5" customHeight="1" thickBot="1" x14ac:dyDescent="0.35">
      <c r="B26" s="38" t="s">
        <v>65</v>
      </c>
      <c r="C26" s="39">
        <v>4.1000000000000002E-2</v>
      </c>
      <c r="D26" s="39">
        <v>9.6000000000000002E-2</v>
      </c>
      <c r="E26" s="39">
        <f t="shared" si="0"/>
        <v>0.13700000000000001</v>
      </c>
      <c r="F26" s="40" t="s">
        <v>3</v>
      </c>
      <c r="G26" s="27"/>
      <c r="H26" s="28"/>
      <c r="I26" s="29"/>
      <c r="J26" s="12"/>
      <c r="K26" s="12"/>
      <c r="L26" s="12"/>
    </row>
    <row r="27" spans="2:12" ht="16.5" customHeight="1" thickBot="1" x14ac:dyDescent="0.35">
      <c r="B27" s="35" t="s">
        <v>66</v>
      </c>
      <c r="C27" s="36">
        <v>5.2999999999999999E-2</v>
      </c>
      <c r="D27" s="36">
        <v>6.4000000000000001E-2</v>
      </c>
      <c r="E27" s="36">
        <f t="shared" si="0"/>
        <v>0.11699999999999999</v>
      </c>
      <c r="F27" s="37" t="s">
        <v>3</v>
      </c>
      <c r="G27" s="27"/>
      <c r="H27" s="28"/>
      <c r="I27" s="29"/>
      <c r="J27" s="12"/>
      <c r="K27" s="12"/>
      <c r="L27" s="12"/>
    </row>
    <row r="28" spans="2:12" ht="16.5" customHeight="1" thickBot="1" x14ac:dyDescent="0.35">
      <c r="B28" s="38" t="s">
        <v>30</v>
      </c>
      <c r="C28" s="39">
        <v>5.1999999999999998E-2</v>
      </c>
      <c r="D28" s="39">
        <v>7.0999999999999994E-2</v>
      </c>
      <c r="E28" s="39">
        <f t="shared" si="0"/>
        <v>0.123</v>
      </c>
      <c r="F28" s="40" t="s">
        <v>3</v>
      </c>
      <c r="G28" s="27"/>
      <c r="H28" s="28"/>
      <c r="I28" s="29"/>
      <c r="J28" s="12"/>
      <c r="K28" s="12"/>
      <c r="L28" s="12"/>
    </row>
    <row r="29" spans="2:12" ht="16.5" customHeight="1" thickBot="1" x14ac:dyDescent="0.35">
      <c r="B29" s="35" t="s">
        <v>69</v>
      </c>
      <c r="C29" s="36">
        <v>4.8000000000000001E-2</v>
      </c>
      <c r="D29" s="36">
        <v>8.2000000000000003E-2</v>
      </c>
      <c r="E29" s="36">
        <f t="shared" si="0"/>
        <v>0.13</v>
      </c>
      <c r="F29" s="37" t="s">
        <v>3</v>
      </c>
      <c r="G29" s="27"/>
      <c r="H29" s="28"/>
      <c r="I29" s="29"/>
      <c r="J29" s="12"/>
      <c r="K29" s="12"/>
      <c r="L29" s="12"/>
    </row>
    <row r="30" spans="2:12" ht="16.5" customHeight="1" thickBot="1" x14ac:dyDescent="0.35">
      <c r="B30" s="38" t="s">
        <v>31</v>
      </c>
      <c r="C30" s="39">
        <v>4.2000000000000003E-2</v>
      </c>
      <c r="D30" s="39">
        <v>4.7E-2</v>
      </c>
      <c r="E30" s="39">
        <f t="shared" si="0"/>
        <v>8.8999999999999996E-2</v>
      </c>
      <c r="F30" s="40" t="s">
        <v>3</v>
      </c>
      <c r="G30" s="27"/>
      <c r="H30" s="28"/>
      <c r="I30" s="29"/>
      <c r="J30" s="12"/>
      <c r="K30" s="12"/>
      <c r="L30" s="12"/>
    </row>
    <row r="31" spans="2:12" ht="16.5" customHeight="1" thickBot="1" x14ac:dyDescent="0.35">
      <c r="B31" s="35" t="s">
        <v>15</v>
      </c>
      <c r="C31" s="36">
        <v>5.5E-2</v>
      </c>
      <c r="D31" s="36">
        <v>5.7000000000000002E-2</v>
      </c>
      <c r="E31" s="36">
        <f t="shared" si="0"/>
        <v>0.112</v>
      </c>
      <c r="F31" s="37" t="s">
        <v>3</v>
      </c>
      <c r="G31" s="27"/>
      <c r="H31" s="28"/>
      <c r="I31" s="29"/>
      <c r="J31" s="12"/>
      <c r="K31" s="12"/>
      <c r="L31" s="12"/>
    </row>
    <row r="32" spans="2:12" ht="16.5" customHeight="1" thickBot="1" x14ac:dyDescent="0.35">
      <c r="B32" s="38" t="s">
        <v>74</v>
      </c>
      <c r="C32" s="39">
        <v>7.3999999999999996E-2</v>
      </c>
      <c r="D32" s="39">
        <v>7.5999999999999998E-2</v>
      </c>
      <c r="E32" s="39">
        <f t="shared" si="0"/>
        <v>0.15</v>
      </c>
      <c r="F32" s="40" t="s">
        <v>3</v>
      </c>
      <c r="G32" s="27"/>
      <c r="H32" s="28"/>
      <c r="I32" s="29"/>
      <c r="J32" s="12"/>
      <c r="K32" s="12"/>
      <c r="L32" s="12"/>
    </row>
    <row r="33" spans="2:12" ht="16.5" customHeight="1" thickBot="1" x14ac:dyDescent="0.35">
      <c r="B33" s="35" t="s">
        <v>16</v>
      </c>
      <c r="C33" s="36">
        <v>5.8000000000000003E-2</v>
      </c>
      <c r="D33" s="36">
        <v>3.5000000000000003E-2</v>
      </c>
      <c r="E33" s="36">
        <f t="shared" si="0"/>
        <v>9.2999999999999999E-2</v>
      </c>
      <c r="F33" s="37" t="s">
        <v>3</v>
      </c>
      <c r="G33" s="27"/>
      <c r="H33" s="28"/>
      <c r="I33" s="29"/>
      <c r="J33" s="12"/>
      <c r="K33" s="12"/>
      <c r="L33" s="12"/>
    </row>
    <row r="34" spans="2:12" ht="16.5" customHeight="1" thickBot="1" x14ac:dyDescent="0.35">
      <c r="B34" s="38" t="s">
        <v>41</v>
      </c>
      <c r="C34" s="39">
        <v>6.7000000000000004E-2</v>
      </c>
      <c r="D34" s="39">
        <v>5.8999999999999997E-2</v>
      </c>
      <c r="E34" s="39">
        <f t="shared" si="0"/>
        <v>0.126</v>
      </c>
      <c r="F34" s="40" t="s">
        <v>3</v>
      </c>
      <c r="G34" s="27"/>
      <c r="H34" s="28"/>
      <c r="I34" s="29"/>
      <c r="J34" s="12"/>
      <c r="K34" s="12"/>
      <c r="L34" s="12"/>
    </row>
    <row r="35" spans="2:12" ht="16.5" customHeight="1" thickBot="1" x14ac:dyDescent="0.35">
      <c r="B35" s="35" t="s">
        <v>17</v>
      </c>
      <c r="C35" s="36">
        <v>4.9000000000000002E-2</v>
      </c>
      <c r="D35" s="36">
        <v>0.04</v>
      </c>
      <c r="E35" s="36">
        <f t="shared" si="0"/>
        <v>8.8999999999999996E-2</v>
      </c>
      <c r="F35" s="37" t="s">
        <v>3</v>
      </c>
      <c r="G35" s="27"/>
      <c r="H35" s="28"/>
      <c r="I35" s="29"/>
      <c r="J35" s="12"/>
      <c r="K35" s="12"/>
      <c r="L35" s="12"/>
    </row>
    <row r="36" spans="2:12" ht="16.5" customHeight="1" thickBot="1" x14ac:dyDescent="0.35">
      <c r="B36" s="38" t="s">
        <v>205</v>
      </c>
      <c r="C36" s="39">
        <v>3.1E-2</v>
      </c>
      <c r="D36" s="39">
        <v>9.0999999999999998E-2</v>
      </c>
      <c r="E36" s="39">
        <f t="shared" si="0"/>
        <v>0.122</v>
      </c>
      <c r="F36" s="40" t="s">
        <v>3</v>
      </c>
      <c r="G36" s="27"/>
      <c r="H36" s="28"/>
      <c r="I36" s="29"/>
      <c r="J36" s="12"/>
      <c r="K36" s="12"/>
      <c r="L36" s="12"/>
    </row>
    <row r="37" spans="2:12" ht="16.5" customHeight="1" thickBot="1" x14ac:dyDescent="0.35">
      <c r="B37" s="35" t="s">
        <v>34</v>
      </c>
      <c r="C37" s="36">
        <v>3.4000000000000002E-2</v>
      </c>
      <c r="D37" s="36">
        <v>5.2999999999999999E-2</v>
      </c>
      <c r="E37" s="36">
        <f t="shared" si="0"/>
        <v>8.6999999999999994E-2</v>
      </c>
      <c r="F37" s="37" t="s">
        <v>3</v>
      </c>
      <c r="G37" s="27"/>
      <c r="H37" s="28"/>
      <c r="I37" s="29"/>
      <c r="J37" s="12"/>
      <c r="K37" s="12"/>
      <c r="L37" s="12"/>
    </row>
    <row r="38" spans="2:12" ht="16.5" customHeight="1" thickBot="1" x14ac:dyDescent="0.35">
      <c r="B38" s="38" t="s">
        <v>19</v>
      </c>
      <c r="C38" s="39">
        <v>7.9000000000000001E-2</v>
      </c>
      <c r="D38" s="39">
        <v>3.5999999999999997E-2</v>
      </c>
      <c r="E38" s="39">
        <f t="shared" si="0"/>
        <v>0.11499999999999999</v>
      </c>
      <c r="F38" s="40" t="s">
        <v>3</v>
      </c>
      <c r="G38" s="27"/>
      <c r="H38" s="28"/>
      <c r="I38" s="29"/>
      <c r="J38" s="12"/>
      <c r="K38" s="12"/>
      <c r="L38" s="12"/>
    </row>
    <row r="39" spans="2:12" ht="16.5" customHeight="1" thickBot="1" x14ac:dyDescent="0.35">
      <c r="B39" s="35" t="s">
        <v>44</v>
      </c>
      <c r="C39" s="36">
        <v>4.5999999999999999E-2</v>
      </c>
      <c r="D39" s="36">
        <v>8.1000000000000003E-2</v>
      </c>
      <c r="E39" s="36">
        <f t="shared" si="0"/>
        <v>0.127</v>
      </c>
      <c r="F39" s="37" t="s">
        <v>3</v>
      </c>
      <c r="G39" s="27"/>
      <c r="H39" s="28"/>
      <c r="I39" s="29"/>
      <c r="J39" s="12"/>
      <c r="K39" s="12"/>
      <c r="L39" s="12"/>
    </row>
    <row r="40" spans="2:12" ht="16.5" customHeight="1" thickBot="1" x14ac:dyDescent="0.35">
      <c r="B40" s="38" t="s">
        <v>182</v>
      </c>
      <c r="C40" s="39">
        <v>7.9000000000000001E-2</v>
      </c>
      <c r="D40" s="39">
        <v>7.2999999999999995E-2</v>
      </c>
      <c r="E40" s="39">
        <f t="shared" si="0"/>
        <v>0.152</v>
      </c>
      <c r="F40" s="40" t="s">
        <v>3</v>
      </c>
      <c r="G40" s="27"/>
      <c r="H40" s="28"/>
      <c r="I40" s="29"/>
      <c r="J40" s="12"/>
      <c r="K40" s="12"/>
      <c r="L40" s="12"/>
    </row>
    <row r="41" spans="2:12" ht="16.5" customHeight="1" thickBot="1" x14ac:dyDescent="0.35">
      <c r="B41" s="35" t="s">
        <v>146</v>
      </c>
      <c r="C41" s="36">
        <v>2.9000000000000001E-2</v>
      </c>
      <c r="D41" s="36">
        <v>6.7000000000000004E-2</v>
      </c>
      <c r="E41" s="36">
        <f t="shared" si="0"/>
        <v>9.6000000000000002E-2</v>
      </c>
      <c r="F41" s="37" t="s">
        <v>3</v>
      </c>
      <c r="G41" s="27"/>
      <c r="H41" s="28"/>
      <c r="I41" s="29"/>
      <c r="J41" s="12"/>
      <c r="K41" s="12"/>
      <c r="L41" s="12"/>
    </row>
    <row r="42" spans="2:12" ht="16.5" customHeight="1" thickBot="1" x14ac:dyDescent="0.35">
      <c r="B42" s="38" t="s">
        <v>227</v>
      </c>
      <c r="C42" s="39">
        <v>2.7E-2</v>
      </c>
      <c r="D42" s="39">
        <v>0.15</v>
      </c>
      <c r="E42" s="39">
        <f t="shared" si="0"/>
        <v>0.17699999999999999</v>
      </c>
      <c r="F42" s="40" t="s">
        <v>3</v>
      </c>
      <c r="G42" s="27"/>
      <c r="H42" s="28"/>
      <c r="I42" s="29"/>
      <c r="J42" s="12"/>
      <c r="K42" s="12"/>
      <c r="L42" s="12"/>
    </row>
    <row r="43" spans="2:12" ht="16.5" customHeight="1" thickBot="1" x14ac:dyDescent="0.35">
      <c r="B43" s="35" t="s">
        <v>78</v>
      </c>
      <c r="C43" s="36">
        <v>0.02</v>
      </c>
      <c r="D43" s="36">
        <v>0.106</v>
      </c>
      <c r="E43" s="36">
        <f t="shared" si="0"/>
        <v>0.126</v>
      </c>
      <c r="F43" s="37" t="s">
        <v>3</v>
      </c>
      <c r="G43" s="27"/>
      <c r="H43" s="28"/>
      <c r="I43" s="29"/>
      <c r="J43" s="12"/>
      <c r="K43" s="12"/>
      <c r="L43" s="12"/>
    </row>
    <row r="44" spans="2:12" ht="16.5" customHeight="1" thickBot="1" x14ac:dyDescent="0.35">
      <c r="B44" s="38" t="s">
        <v>79</v>
      </c>
      <c r="C44" s="39">
        <v>2.5000000000000001E-2</v>
      </c>
      <c r="D44" s="39">
        <v>7.8E-2</v>
      </c>
      <c r="E44" s="39">
        <f t="shared" si="0"/>
        <v>0.10300000000000001</v>
      </c>
      <c r="F44" s="40" t="s">
        <v>3</v>
      </c>
      <c r="G44" s="27"/>
      <c r="H44" s="28"/>
      <c r="I44" s="29"/>
      <c r="J44" s="12"/>
      <c r="K44" s="12"/>
      <c r="L44" s="12"/>
    </row>
    <row r="45" spans="2:12" ht="16.5" customHeight="1" thickBot="1" x14ac:dyDescent="0.35">
      <c r="B45" s="35" t="s">
        <v>20</v>
      </c>
      <c r="C45" s="36">
        <v>2.9000000000000001E-2</v>
      </c>
      <c r="D45" s="36">
        <v>4.2000000000000003E-2</v>
      </c>
      <c r="E45" s="36">
        <f t="shared" si="0"/>
        <v>7.1000000000000008E-2</v>
      </c>
      <c r="F45" s="37" t="s">
        <v>3</v>
      </c>
      <c r="G45" s="27"/>
      <c r="H45" s="28"/>
      <c r="I45" s="29"/>
      <c r="J45" s="12"/>
      <c r="K45" s="12"/>
      <c r="L45" s="12"/>
    </row>
    <row r="46" spans="2:12" ht="16.5" customHeight="1" thickBot="1" x14ac:dyDescent="0.35">
      <c r="B46" s="38" t="s">
        <v>183</v>
      </c>
      <c r="C46" s="39">
        <v>5.2999999999999999E-2</v>
      </c>
      <c r="D46" s="39">
        <v>5.7000000000000002E-2</v>
      </c>
      <c r="E46" s="39">
        <f t="shared" si="0"/>
        <v>0.11</v>
      </c>
      <c r="F46" s="40" t="s">
        <v>3</v>
      </c>
      <c r="G46" s="27"/>
      <c r="H46" s="28"/>
      <c r="I46" s="29"/>
      <c r="J46" s="12"/>
      <c r="K46" s="12"/>
      <c r="L46" s="12"/>
    </row>
    <row r="47" spans="2:12" ht="16.5" customHeight="1" thickBot="1" x14ac:dyDescent="0.35">
      <c r="B47" s="35" t="s">
        <v>21</v>
      </c>
      <c r="C47" s="36">
        <v>8.5000000000000006E-2</v>
      </c>
      <c r="D47" s="36">
        <v>0.05</v>
      </c>
      <c r="E47" s="36">
        <f t="shared" si="0"/>
        <v>0.13500000000000001</v>
      </c>
      <c r="F47" s="37" t="s">
        <v>3</v>
      </c>
      <c r="G47" s="27"/>
      <c r="H47" s="28"/>
      <c r="I47" s="29"/>
      <c r="J47" s="12"/>
      <c r="K47" s="12"/>
      <c r="L47" s="12"/>
    </row>
    <row r="48" spans="2:12" ht="16.5" customHeight="1" thickBot="1" x14ac:dyDescent="0.35">
      <c r="B48" s="38" t="s">
        <v>22</v>
      </c>
      <c r="C48" s="39">
        <v>4.5999999999999999E-2</v>
      </c>
      <c r="D48" s="39">
        <v>0.06</v>
      </c>
      <c r="E48" s="39">
        <f t="shared" si="0"/>
        <v>0.106</v>
      </c>
      <c r="F48" s="40" t="s">
        <v>3</v>
      </c>
      <c r="G48" s="27"/>
      <c r="H48" s="28"/>
      <c r="I48" s="29"/>
      <c r="J48" s="12"/>
      <c r="K48" s="12"/>
      <c r="L48" s="12"/>
    </row>
    <row r="49" spans="2:12" ht="16.5" customHeight="1" thickBot="1" x14ac:dyDescent="0.35">
      <c r="B49" s="35" t="s">
        <v>266</v>
      </c>
      <c r="C49" s="36">
        <v>0</v>
      </c>
      <c r="D49" s="36">
        <v>6.7000000000000004E-2</v>
      </c>
      <c r="E49" s="36">
        <f t="shared" si="0"/>
        <v>6.7000000000000004E-2</v>
      </c>
      <c r="F49" s="37" t="s">
        <v>54</v>
      </c>
      <c r="G49" s="27"/>
      <c r="H49" s="28"/>
      <c r="I49" s="29"/>
      <c r="J49" s="12"/>
      <c r="K49" s="12"/>
      <c r="L49" s="12"/>
    </row>
    <row r="50" spans="2:12" ht="16.5" customHeight="1" thickBot="1" x14ac:dyDescent="0.35">
      <c r="B50" s="38" t="s">
        <v>298</v>
      </c>
      <c r="C50" s="39">
        <v>0</v>
      </c>
      <c r="D50" s="39">
        <v>7.8E-2</v>
      </c>
      <c r="E50" s="39">
        <f t="shared" si="0"/>
        <v>7.8E-2</v>
      </c>
      <c r="F50" s="40" t="s">
        <v>54</v>
      </c>
      <c r="G50" s="27"/>
      <c r="H50" s="28"/>
      <c r="I50" s="29"/>
      <c r="J50" s="12"/>
      <c r="K50" s="12"/>
      <c r="L50" s="12"/>
    </row>
    <row r="51" spans="2:12" ht="16.5" customHeight="1" thickBot="1" x14ac:dyDescent="0.35">
      <c r="B51" s="35" t="s">
        <v>287</v>
      </c>
      <c r="C51" s="36">
        <v>0</v>
      </c>
      <c r="D51" s="36">
        <v>0.27</v>
      </c>
      <c r="E51" s="36">
        <f t="shared" si="0"/>
        <v>0.27</v>
      </c>
      <c r="F51" s="37" t="s">
        <v>54</v>
      </c>
      <c r="G51" s="27"/>
      <c r="H51" s="28"/>
      <c r="I51" s="29"/>
      <c r="J51" s="12"/>
      <c r="K51" s="12"/>
      <c r="L51" s="12"/>
    </row>
    <row r="52" spans="2:12" ht="16.5" customHeight="1" thickBot="1" x14ac:dyDescent="0.35">
      <c r="B52" s="38" t="s">
        <v>165</v>
      </c>
      <c r="C52" s="39">
        <v>0</v>
      </c>
      <c r="D52" s="39">
        <v>0.152</v>
      </c>
      <c r="E52" s="39">
        <f t="shared" si="0"/>
        <v>0.152</v>
      </c>
      <c r="F52" s="40" t="s">
        <v>54</v>
      </c>
      <c r="G52" s="27"/>
      <c r="H52" s="28"/>
      <c r="I52" s="29"/>
      <c r="J52" s="12"/>
      <c r="K52" s="12"/>
      <c r="L52" s="12"/>
    </row>
    <row r="53" spans="2:12" ht="16.5" customHeight="1" thickBot="1" x14ac:dyDescent="0.35">
      <c r="B53" s="35" t="s">
        <v>218</v>
      </c>
      <c r="C53" s="36">
        <v>0</v>
      </c>
      <c r="D53" s="36">
        <v>0.05</v>
      </c>
      <c r="E53" s="36">
        <f t="shared" si="0"/>
        <v>0.05</v>
      </c>
      <c r="F53" s="37" t="s">
        <v>54</v>
      </c>
      <c r="G53" s="27"/>
      <c r="H53" s="28"/>
      <c r="I53" s="29"/>
      <c r="J53" s="12"/>
      <c r="K53" s="12"/>
      <c r="L53" s="12"/>
    </row>
    <row r="54" spans="2:12" ht="16.5" customHeight="1" thickBot="1" x14ac:dyDescent="0.35">
      <c r="B54" s="38" t="s">
        <v>149</v>
      </c>
      <c r="C54" s="39">
        <v>0</v>
      </c>
      <c r="D54" s="39">
        <v>0.112</v>
      </c>
      <c r="E54" s="39">
        <f t="shared" si="0"/>
        <v>0.112</v>
      </c>
      <c r="F54" s="40" t="s">
        <v>54</v>
      </c>
      <c r="G54" s="27"/>
      <c r="H54" s="28"/>
      <c r="I54" s="29"/>
      <c r="J54" s="12"/>
      <c r="K54" s="12"/>
      <c r="L54" s="12"/>
    </row>
    <row r="55" spans="2:12" ht="16.5" customHeight="1" thickBot="1" x14ac:dyDescent="0.35">
      <c r="B55" s="35" t="s">
        <v>229</v>
      </c>
      <c r="C55" s="36">
        <v>0</v>
      </c>
      <c r="D55" s="36">
        <v>0.05</v>
      </c>
      <c r="E55" s="36">
        <f t="shared" si="0"/>
        <v>0.05</v>
      </c>
      <c r="F55" s="37" t="s">
        <v>54</v>
      </c>
      <c r="G55" s="27"/>
      <c r="H55" s="28"/>
      <c r="I55" s="29"/>
      <c r="J55" s="12"/>
      <c r="K55" s="12"/>
      <c r="L55" s="12"/>
    </row>
    <row r="56" spans="2:12" ht="16.5" customHeight="1" thickBot="1" x14ac:dyDescent="0.35">
      <c r="B56" s="38" t="s">
        <v>150</v>
      </c>
      <c r="C56" s="39">
        <v>0</v>
      </c>
      <c r="D56" s="39">
        <v>9.6000000000000002E-2</v>
      </c>
      <c r="E56" s="39">
        <f t="shared" si="0"/>
        <v>9.6000000000000002E-2</v>
      </c>
      <c r="F56" s="40" t="s">
        <v>54</v>
      </c>
      <c r="G56" s="27"/>
      <c r="H56" s="28"/>
      <c r="I56" s="29"/>
      <c r="J56" s="12"/>
      <c r="K56" s="12"/>
      <c r="L56" s="12"/>
    </row>
    <row r="57" spans="2:12" ht="16.5" customHeight="1" thickBot="1" x14ac:dyDescent="0.35">
      <c r="B57" s="35" t="s">
        <v>56</v>
      </c>
      <c r="C57" s="36">
        <v>0</v>
      </c>
      <c r="D57" s="36">
        <v>0.121</v>
      </c>
      <c r="E57" s="36">
        <f t="shared" si="0"/>
        <v>0.121</v>
      </c>
      <c r="F57" s="37" t="s">
        <v>54</v>
      </c>
      <c r="G57" s="27"/>
      <c r="H57" s="28"/>
      <c r="I57" s="29"/>
      <c r="J57" s="12"/>
      <c r="K57" s="12"/>
      <c r="L57" s="12"/>
    </row>
    <row r="58" spans="2:12" ht="16.5" customHeight="1" thickBot="1" x14ac:dyDescent="0.35">
      <c r="B58" s="38" t="s">
        <v>284</v>
      </c>
      <c r="C58" s="39">
        <v>0</v>
      </c>
      <c r="D58" s="39">
        <v>0.14399999999999999</v>
      </c>
      <c r="E58" s="39">
        <f t="shared" si="0"/>
        <v>0.14399999999999999</v>
      </c>
      <c r="F58" s="40" t="s">
        <v>54</v>
      </c>
      <c r="G58" s="27"/>
      <c r="H58" s="28"/>
      <c r="I58" s="29"/>
      <c r="J58" s="12"/>
      <c r="K58" s="12"/>
      <c r="L58" s="12"/>
    </row>
    <row r="59" spans="2:12" ht="16.5" customHeight="1" thickBot="1" x14ac:dyDescent="0.35">
      <c r="B59" s="35" t="s">
        <v>57</v>
      </c>
      <c r="C59" s="36">
        <v>0</v>
      </c>
      <c r="D59" s="36">
        <v>0.14799999999999999</v>
      </c>
      <c r="E59" s="36">
        <f t="shared" si="0"/>
        <v>0.14799999999999999</v>
      </c>
      <c r="F59" s="37" t="s">
        <v>54</v>
      </c>
      <c r="G59" s="27"/>
      <c r="H59" s="28"/>
      <c r="I59" s="29"/>
      <c r="J59" s="12"/>
      <c r="K59" s="12"/>
      <c r="L59" s="12"/>
    </row>
    <row r="60" spans="2:12" ht="16.5" customHeight="1" thickBot="1" x14ac:dyDescent="0.35">
      <c r="B60" s="38" t="s">
        <v>230</v>
      </c>
      <c r="C60" s="39">
        <v>0</v>
      </c>
      <c r="D60" s="39">
        <v>0.05</v>
      </c>
      <c r="E60" s="39">
        <f t="shared" si="0"/>
        <v>0.05</v>
      </c>
      <c r="F60" s="40" t="s">
        <v>54</v>
      </c>
      <c r="G60" s="27"/>
      <c r="H60" s="28"/>
      <c r="I60" s="29"/>
      <c r="J60" s="12"/>
      <c r="K60" s="12"/>
      <c r="L60" s="12"/>
    </row>
    <row r="61" spans="2:12" ht="16.5" customHeight="1" thickBot="1" x14ac:dyDescent="0.35">
      <c r="B61" s="35" t="s">
        <v>314</v>
      </c>
      <c r="C61" s="36">
        <v>0</v>
      </c>
      <c r="D61" s="36">
        <v>0.107</v>
      </c>
      <c r="E61" s="36">
        <f t="shared" si="0"/>
        <v>0.107</v>
      </c>
      <c r="F61" s="37" t="s">
        <v>54</v>
      </c>
      <c r="G61" s="27"/>
      <c r="H61" s="28"/>
      <c r="I61" s="29"/>
      <c r="J61" s="12"/>
      <c r="K61" s="12"/>
      <c r="L61" s="12"/>
    </row>
    <row r="62" spans="2:12" ht="16.5" customHeight="1" thickBot="1" x14ac:dyDescent="0.35">
      <c r="B62" s="38" t="s">
        <v>231</v>
      </c>
      <c r="C62" s="39">
        <v>0</v>
      </c>
      <c r="D62" s="39">
        <v>0.23799999999999999</v>
      </c>
      <c r="E62" s="39">
        <f t="shared" si="0"/>
        <v>0.23799999999999999</v>
      </c>
      <c r="F62" s="40" t="s">
        <v>54</v>
      </c>
      <c r="G62" s="27"/>
      <c r="H62" s="28"/>
      <c r="I62" s="29"/>
      <c r="J62" s="12"/>
      <c r="K62" s="12"/>
      <c r="L62" s="12"/>
    </row>
    <row r="63" spans="2:12" ht="16.5" customHeight="1" thickBot="1" x14ac:dyDescent="0.35">
      <c r="B63" s="35" t="s">
        <v>37</v>
      </c>
      <c r="C63" s="36">
        <v>0</v>
      </c>
      <c r="D63" s="36">
        <v>0.111</v>
      </c>
      <c r="E63" s="36">
        <f t="shared" si="0"/>
        <v>0.111</v>
      </c>
      <c r="F63" s="37" t="s">
        <v>54</v>
      </c>
      <c r="G63" s="27"/>
      <c r="H63" s="28"/>
      <c r="I63" s="29"/>
      <c r="J63" s="12"/>
      <c r="K63" s="12"/>
      <c r="L63" s="12"/>
    </row>
    <row r="64" spans="2:12" ht="16.5" customHeight="1" thickBot="1" x14ac:dyDescent="0.35">
      <c r="B64" s="38" t="s">
        <v>270</v>
      </c>
      <c r="C64" s="39">
        <v>0</v>
      </c>
      <c r="D64" s="39">
        <v>0.122</v>
      </c>
      <c r="E64" s="39">
        <f t="shared" si="0"/>
        <v>0.122</v>
      </c>
      <c r="F64" s="40" t="s">
        <v>54</v>
      </c>
      <c r="G64" s="27"/>
      <c r="H64" s="28"/>
      <c r="I64" s="29"/>
      <c r="J64" s="12"/>
      <c r="K64" s="12"/>
      <c r="L64" s="12"/>
    </row>
    <row r="65" spans="2:12" ht="16.5" customHeight="1" thickBot="1" x14ac:dyDescent="0.35">
      <c r="B65" s="35" t="s">
        <v>191</v>
      </c>
      <c r="C65" s="36">
        <v>0</v>
      </c>
      <c r="D65" s="36">
        <v>0.158</v>
      </c>
      <c r="E65" s="36">
        <f t="shared" si="0"/>
        <v>0.158</v>
      </c>
      <c r="F65" s="37" t="s">
        <v>54</v>
      </c>
      <c r="G65" s="27"/>
      <c r="H65" s="28"/>
      <c r="I65" s="29"/>
      <c r="J65" s="12"/>
      <c r="K65" s="12"/>
      <c r="L65" s="12"/>
    </row>
    <row r="66" spans="2:12" ht="16.5" customHeight="1" thickBot="1" x14ac:dyDescent="0.35">
      <c r="B66" s="38" t="s">
        <v>232</v>
      </c>
      <c r="C66" s="39">
        <v>0</v>
      </c>
      <c r="D66" s="39">
        <v>7.3999999999999996E-2</v>
      </c>
      <c r="E66" s="39">
        <f t="shared" si="0"/>
        <v>7.3999999999999996E-2</v>
      </c>
      <c r="F66" s="40" t="s">
        <v>54</v>
      </c>
      <c r="G66" s="27"/>
      <c r="H66" s="28"/>
      <c r="I66" s="29"/>
      <c r="J66" s="12"/>
      <c r="K66" s="12"/>
      <c r="L66" s="12"/>
    </row>
    <row r="67" spans="2:12" ht="16.5" customHeight="1" thickBot="1" x14ac:dyDescent="0.35">
      <c r="B67" s="35" t="s">
        <v>209</v>
      </c>
      <c r="C67" s="36">
        <v>0</v>
      </c>
      <c r="D67" s="36">
        <v>0.187</v>
      </c>
      <c r="E67" s="36">
        <f t="shared" si="0"/>
        <v>0.187</v>
      </c>
      <c r="F67" s="37" t="s">
        <v>54</v>
      </c>
      <c r="G67" s="27"/>
      <c r="H67" s="28"/>
      <c r="I67" s="29"/>
      <c r="J67" s="12"/>
      <c r="K67" s="12"/>
      <c r="L67" s="12"/>
    </row>
    <row r="68" spans="2:12" ht="16.5" customHeight="1" thickBot="1" x14ac:dyDescent="0.35">
      <c r="B68" s="38" t="s">
        <v>38</v>
      </c>
      <c r="C68" s="39">
        <v>0</v>
      </c>
      <c r="D68" s="39">
        <v>9.8000000000000004E-2</v>
      </c>
      <c r="E68" s="39">
        <f t="shared" si="0"/>
        <v>9.8000000000000004E-2</v>
      </c>
      <c r="F68" s="40" t="s">
        <v>54</v>
      </c>
      <c r="G68" s="27"/>
      <c r="H68" s="28"/>
      <c r="I68" s="29"/>
      <c r="J68" s="12"/>
      <c r="K68" s="12"/>
      <c r="L68" s="12"/>
    </row>
    <row r="69" spans="2:12" ht="16.5" customHeight="1" thickBot="1" x14ac:dyDescent="0.35">
      <c r="B69" s="35" t="s">
        <v>58</v>
      </c>
      <c r="C69" s="36">
        <v>0</v>
      </c>
      <c r="D69" s="36">
        <v>0.14599999999999999</v>
      </c>
      <c r="E69" s="36">
        <f t="shared" ref="E69:E130" si="1">C69+D69</f>
        <v>0.14599999999999999</v>
      </c>
      <c r="F69" s="37" t="s">
        <v>54</v>
      </c>
      <c r="G69" s="27"/>
      <c r="H69" s="28"/>
      <c r="I69" s="29"/>
      <c r="J69" s="12"/>
      <c r="K69" s="12"/>
      <c r="L69" s="12"/>
    </row>
    <row r="70" spans="2:12" ht="16.5" customHeight="1" thickBot="1" x14ac:dyDescent="0.35">
      <c r="B70" s="38" t="s">
        <v>206</v>
      </c>
      <c r="C70" s="39">
        <v>0</v>
      </c>
      <c r="D70" s="39">
        <v>9.1999999999999998E-2</v>
      </c>
      <c r="E70" s="39">
        <f t="shared" si="1"/>
        <v>9.1999999999999998E-2</v>
      </c>
      <c r="F70" s="40" t="s">
        <v>54</v>
      </c>
      <c r="G70" s="27"/>
      <c r="H70" s="28"/>
      <c r="I70" s="29"/>
      <c r="J70" s="12"/>
      <c r="K70" s="12"/>
      <c r="L70" s="12"/>
    </row>
    <row r="71" spans="2:12" ht="16.5" customHeight="1" thickBot="1" x14ac:dyDescent="0.35">
      <c r="B71" s="35" t="s">
        <v>211</v>
      </c>
      <c r="C71" s="36">
        <v>0</v>
      </c>
      <c r="D71" s="36">
        <v>7.5999999999999998E-2</v>
      </c>
      <c r="E71" s="36">
        <f t="shared" si="1"/>
        <v>7.5999999999999998E-2</v>
      </c>
      <c r="F71" s="37" t="s">
        <v>54</v>
      </c>
      <c r="G71" s="27"/>
      <c r="H71" s="28"/>
      <c r="I71" s="29"/>
      <c r="J71" s="12"/>
      <c r="K71" s="12"/>
      <c r="L71" s="12"/>
    </row>
    <row r="72" spans="2:12" ht="16.5" customHeight="1" thickBot="1" x14ac:dyDescent="0.35">
      <c r="B72" s="38" t="s">
        <v>8</v>
      </c>
      <c r="C72" s="39">
        <v>0</v>
      </c>
      <c r="D72" s="39">
        <v>0.16400000000000001</v>
      </c>
      <c r="E72" s="39">
        <f t="shared" si="1"/>
        <v>0.16400000000000001</v>
      </c>
      <c r="F72" s="40" t="s">
        <v>54</v>
      </c>
      <c r="G72" s="27"/>
      <c r="H72" s="28"/>
      <c r="I72" s="29"/>
      <c r="J72" s="12"/>
      <c r="K72" s="12"/>
      <c r="L72" s="12"/>
    </row>
    <row r="73" spans="2:12" ht="16.5" customHeight="1" thickBot="1" x14ac:dyDescent="0.35">
      <c r="B73" s="35" t="s">
        <v>233</v>
      </c>
      <c r="C73" s="36">
        <v>0</v>
      </c>
      <c r="D73" s="36">
        <v>0.111</v>
      </c>
      <c r="E73" s="36">
        <f t="shared" si="1"/>
        <v>0.111</v>
      </c>
      <c r="F73" s="37" t="s">
        <v>54</v>
      </c>
      <c r="G73" s="27"/>
      <c r="H73" s="28"/>
      <c r="I73" s="29"/>
      <c r="J73" s="12"/>
      <c r="K73" s="12"/>
      <c r="L73" s="12"/>
    </row>
    <row r="74" spans="2:12" ht="16.5" customHeight="1" thickBot="1" x14ac:dyDescent="0.35">
      <c r="B74" s="38" t="s">
        <v>61</v>
      </c>
      <c r="C74" s="39">
        <v>0</v>
      </c>
      <c r="D74" s="39">
        <v>0.121</v>
      </c>
      <c r="E74" s="39">
        <f t="shared" si="1"/>
        <v>0.121</v>
      </c>
      <c r="F74" s="40" t="s">
        <v>54</v>
      </c>
      <c r="G74" s="27"/>
      <c r="H74" s="28"/>
      <c r="I74" s="29"/>
      <c r="J74" s="12"/>
      <c r="K74" s="12"/>
      <c r="L74" s="12"/>
    </row>
    <row r="75" spans="2:12" ht="16.5" customHeight="1" thickBot="1" x14ac:dyDescent="0.35">
      <c r="B75" s="35" t="s">
        <v>62</v>
      </c>
      <c r="C75" s="36">
        <v>0</v>
      </c>
      <c r="D75" s="36">
        <v>7.1999999999999995E-2</v>
      </c>
      <c r="E75" s="36">
        <f t="shared" si="1"/>
        <v>7.1999999999999995E-2</v>
      </c>
      <c r="F75" s="37" t="s">
        <v>54</v>
      </c>
      <c r="G75" s="27"/>
      <c r="H75" s="28"/>
      <c r="I75" s="29"/>
      <c r="J75" s="12"/>
      <c r="K75" s="12"/>
      <c r="L75" s="12"/>
    </row>
    <row r="76" spans="2:12" ht="16.5" customHeight="1" thickBot="1" x14ac:dyDescent="0.35">
      <c r="B76" s="38" t="s">
        <v>279</v>
      </c>
      <c r="C76" s="39">
        <v>0</v>
      </c>
      <c r="D76" s="39">
        <v>0.15</v>
      </c>
      <c r="E76" s="39">
        <f t="shared" si="1"/>
        <v>0.15</v>
      </c>
      <c r="F76" s="40" t="s">
        <v>54</v>
      </c>
      <c r="G76" s="27"/>
      <c r="H76" s="28"/>
      <c r="I76" s="29"/>
      <c r="J76" s="12"/>
      <c r="K76" s="12"/>
      <c r="L76" s="12"/>
    </row>
    <row r="77" spans="2:12" ht="16.5" customHeight="1" thickBot="1" x14ac:dyDescent="0.35">
      <c r="B77" s="35" t="s">
        <v>261</v>
      </c>
      <c r="C77" s="36">
        <v>0</v>
      </c>
      <c r="D77" s="36">
        <v>0.16800000000000001</v>
      </c>
      <c r="E77" s="36">
        <f t="shared" si="1"/>
        <v>0.16800000000000001</v>
      </c>
      <c r="F77" s="37" t="s">
        <v>54</v>
      </c>
      <c r="G77" s="27"/>
      <c r="H77" s="28"/>
      <c r="I77" s="29"/>
      <c r="J77" s="12"/>
      <c r="K77" s="12"/>
      <c r="L77" s="12"/>
    </row>
    <row r="78" spans="2:12" ht="16.5" customHeight="1" thickBot="1" x14ac:dyDescent="0.35">
      <c r="B78" s="38" t="s">
        <v>64</v>
      </c>
      <c r="C78" s="39">
        <v>0</v>
      </c>
      <c r="D78" s="39">
        <v>0.14899999999999999</v>
      </c>
      <c r="E78" s="39">
        <f t="shared" si="1"/>
        <v>0.14899999999999999</v>
      </c>
      <c r="F78" s="40" t="s">
        <v>54</v>
      </c>
      <c r="G78" s="27"/>
      <c r="H78" s="28"/>
      <c r="I78" s="29"/>
      <c r="J78" s="12"/>
      <c r="K78" s="12"/>
      <c r="L78" s="12"/>
    </row>
    <row r="79" spans="2:12" ht="16.5" customHeight="1" thickBot="1" x14ac:dyDescent="0.35">
      <c r="B79" s="35" t="s">
        <v>28</v>
      </c>
      <c r="C79" s="36">
        <v>0</v>
      </c>
      <c r="D79" s="36">
        <v>0.10100000000000001</v>
      </c>
      <c r="E79" s="36">
        <f t="shared" si="1"/>
        <v>0.10100000000000001</v>
      </c>
      <c r="F79" s="37" t="s">
        <v>54</v>
      </c>
      <c r="G79" s="27"/>
      <c r="H79" s="28"/>
      <c r="I79" s="29"/>
      <c r="J79" s="12"/>
      <c r="K79" s="12"/>
      <c r="L79" s="12"/>
    </row>
    <row r="80" spans="2:12" ht="16.5" customHeight="1" thickBot="1" x14ac:dyDescent="0.35">
      <c r="B80" s="38" t="s">
        <v>29</v>
      </c>
      <c r="C80" s="39">
        <v>0</v>
      </c>
      <c r="D80" s="39">
        <v>0.151</v>
      </c>
      <c r="E80" s="39">
        <f t="shared" si="1"/>
        <v>0.151</v>
      </c>
      <c r="F80" s="40" t="s">
        <v>54</v>
      </c>
      <c r="G80" s="27"/>
      <c r="H80" s="28"/>
      <c r="I80" s="29"/>
      <c r="J80" s="12"/>
      <c r="K80" s="12"/>
      <c r="L80" s="12"/>
    </row>
    <row r="81" spans="2:12" ht="16.5" customHeight="1" thickBot="1" x14ac:dyDescent="0.35">
      <c r="B81" s="35" t="s">
        <v>39</v>
      </c>
      <c r="C81" s="36">
        <v>0</v>
      </c>
      <c r="D81" s="36">
        <v>9.8000000000000004E-2</v>
      </c>
      <c r="E81" s="36">
        <f t="shared" si="1"/>
        <v>9.8000000000000004E-2</v>
      </c>
      <c r="F81" s="37" t="s">
        <v>54</v>
      </c>
      <c r="G81" s="27"/>
      <c r="H81" s="28"/>
      <c r="I81" s="29"/>
      <c r="J81" s="12"/>
      <c r="K81" s="12"/>
      <c r="L81" s="12"/>
    </row>
    <row r="82" spans="2:12" ht="16.5" customHeight="1" thickBot="1" x14ac:dyDescent="0.35">
      <c r="B82" s="38" t="s">
        <v>234</v>
      </c>
      <c r="C82" s="39">
        <v>0</v>
      </c>
      <c r="D82" s="39">
        <v>5.8000000000000003E-2</v>
      </c>
      <c r="E82" s="39">
        <f t="shared" si="1"/>
        <v>5.8000000000000003E-2</v>
      </c>
      <c r="F82" s="40" t="s">
        <v>54</v>
      </c>
      <c r="G82" s="27"/>
      <c r="H82" s="28"/>
      <c r="I82" s="29"/>
      <c r="J82" s="12"/>
      <c r="K82" s="12"/>
      <c r="L82" s="12"/>
    </row>
    <row r="83" spans="2:12" ht="16.5" customHeight="1" thickBot="1" x14ac:dyDescent="0.35">
      <c r="B83" s="35" t="s">
        <v>285</v>
      </c>
      <c r="C83" s="36">
        <v>0</v>
      </c>
      <c r="D83" s="36">
        <v>0.152</v>
      </c>
      <c r="E83" s="36">
        <f t="shared" si="1"/>
        <v>0.152</v>
      </c>
      <c r="F83" s="37" t="s">
        <v>54</v>
      </c>
      <c r="G83" s="27"/>
      <c r="H83" s="28"/>
      <c r="I83" s="29"/>
      <c r="J83" s="12"/>
      <c r="K83" s="12"/>
      <c r="L83" s="12"/>
    </row>
    <row r="84" spans="2:12" ht="16.5" customHeight="1" thickBot="1" x14ac:dyDescent="0.35">
      <c r="B84" s="38" t="s">
        <v>186</v>
      </c>
      <c r="C84" s="39">
        <v>0</v>
      </c>
      <c r="D84" s="39">
        <v>0.105</v>
      </c>
      <c r="E84" s="39">
        <f t="shared" si="1"/>
        <v>0.105</v>
      </c>
      <c r="F84" s="40" t="s">
        <v>54</v>
      </c>
      <c r="G84" s="27"/>
      <c r="H84" s="28"/>
      <c r="I84" s="29"/>
      <c r="J84" s="12"/>
      <c r="K84" s="12"/>
      <c r="L84" s="12"/>
    </row>
    <row r="85" spans="2:12" ht="16.5" customHeight="1" thickBot="1" x14ac:dyDescent="0.35">
      <c r="B85" s="35" t="s">
        <v>125</v>
      </c>
      <c r="C85" s="36">
        <v>0</v>
      </c>
      <c r="D85" s="36">
        <v>7.9000000000000001E-2</v>
      </c>
      <c r="E85" s="36">
        <f t="shared" si="1"/>
        <v>7.9000000000000001E-2</v>
      </c>
      <c r="F85" s="37" t="s">
        <v>54</v>
      </c>
      <c r="G85" s="27"/>
      <c r="H85" s="28"/>
      <c r="I85" s="29"/>
      <c r="J85" s="12"/>
      <c r="K85" s="12"/>
      <c r="L85" s="12"/>
    </row>
    <row r="86" spans="2:12" ht="16.5" customHeight="1" thickBot="1" x14ac:dyDescent="0.35">
      <c r="B86" s="38" t="s">
        <v>181</v>
      </c>
      <c r="C86" s="39">
        <v>0</v>
      </c>
      <c r="D86" s="39">
        <v>5.8000000000000003E-2</v>
      </c>
      <c r="E86" s="39">
        <f t="shared" si="1"/>
        <v>5.8000000000000003E-2</v>
      </c>
      <c r="F86" s="40" t="s">
        <v>54</v>
      </c>
      <c r="G86" s="27"/>
      <c r="H86" s="28"/>
      <c r="I86" s="29"/>
      <c r="J86" s="12"/>
      <c r="K86" s="12"/>
      <c r="L86" s="12"/>
    </row>
    <row r="87" spans="2:12" ht="16.5" customHeight="1" thickBot="1" x14ac:dyDescent="0.35">
      <c r="B87" s="35" t="s">
        <v>67</v>
      </c>
      <c r="C87" s="36">
        <v>0</v>
      </c>
      <c r="D87" s="36">
        <v>0.192</v>
      </c>
      <c r="E87" s="36">
        <f t="shared" si="1"/>
        <v>0.192</v>
      </c>
      <c r="F87" s="37" t="s">
        <v>54</v>
      </c>
      <c r="G87" s="27"/>
      <c r="H87" s="28"/>
      <c r="I87" s="29"/>
      <c r="J87" s="12"/>
      <c r="K87" s="12"/>
      <c r="L87" s="12"/>
    </row>
    <row r="88" spans="2:12" ht="16.5" customHeight="1" thickBot="1" x14ac:dyDescent="0.35">
      <c r="B88" s="38" t="s">
        <v>68</v>
      </c>
      <c r="C88" s="39">
        <v>0</v>
      </c>
      <c r="D88" s="39">
        <v>0.14499999999999999</v>
      </c>
      <c r="E88" s="39">
        <f t="shared" si="1"/>
        <v>0.14499999999999999</v>
      </c>
      <c r="F88" s="40" t="s">
        <v>54</v>
      </c>
      <c r="G88" s="27"/>
      <c r="H88" s="28"/>
      <c r="I88" s="29"/>
      <c r="J88" s="12"/>
      <c r="K88" s="12"/>
      <c r="L88" s="12"/>
    </row>
    <row r="89" spans="2:12" ht="16.5" customHeight="1" thickBot="1" x14ac:dyDescent="0.35">
      <c r="B89" s="35" t="s">
        <v>40</v>
      </c>
      <c r="C89" s="36">
        <v>0</v>
      </c>
      <c r="D89" s="36">
        <v>8.5999999999999993E-2</v>
      </c>
      <c r="E89" s="36">
        <f t="shared" si="1"/>
        <v>8.5999999999999993E-2</v>
      </c>
      <c r="F89" s="37" t="s">
        <v>54</v>
      </c>
      <c r="G89" s="27"/>
      <c r="H89" s="28"/>
      <c r="I89" s="29"/>
      <c r="J89" s="12"/>
      <c r="K89" s="12"/>
      <c r="L89" s="12"/>
    </row>
    <row r="90" spans="2:12" ht="16.5" customHeight="1" thickBot="1" x14ac:dyDescent="0.35">
      <c r="B90" s="38" t="s">
        <v>313</v>
      </c>
      <c r="C90" s="39">
        <v>0</v>
      </c>
      <c r="D90" s="39">
        <v>9.9000000000000005E-2</v>
      </c>
      <c r="E90" s="39">
        <f t="shared" si="1"/>
        <v>9.9000000000000005E-2</v>
      </c>
      <c r="F90" s="40" t="s">
        <v>54</v>
      </c>
      <c r="G90" s="27"/>
      <c r="H90" s="28"/>
      <c r="I90" s="29"/>
      <c r="J90" s="12"/>
      <c r="K90" s="12"/>
      <c r="L90" s="12"/>
    </row>
    <row r="91" spans="2:12" ht="16.5" customHeight="1" thickBot="1" x14ac:dyDescent="0.35">
      <c r="B91" s="35" t="s">
        <v>70</v>
      </c>
      <c r="C91" s="36">
        <v>0</v>
      </c>
      <c r="D91" s="36">
        <v>0.08</v>
      </c>
      <c r="E91" s="36">
        <f t="shared" si="1"/>
        <v>0.08</v>
      </c>
      <c r="F91" s="37" t="s">
        <v>54</v>
      </c>
      <c r="G91" s="27"/>
      <c r="H91" s="28"/>
      <c r="I91" s="29"/>
      <c r="J91" s="12"/>
      <c r="K91" s="12"/>
      <c r="L91" s="12"/>
    </row>
    <row r="92" spans="2:12" ht="16.5" customHeight="1" thickBot="1" x14ac:dyDescent="0.35">
      <c r="B92" s="38" t="s">
        <v>71</v>
      </c>
      <c r="C92" s="39">
        <v>0</v>
      </c>
      <c r="D92" s="39">
        <v>0.19400000000000001</v>
      </c>
      <c r="E92" s="39">
        <f t="shared" si="1"/>
        <v>0.19400000000000001</v>
      </c>
      <c r="F92" s="40" t="s">
        <v>54</v>
      </c>
      <c r="G92" s="27"/>
      <c r="H92" s="28"/>
      <c r="I92" s="29"/>
      <c r="J92" s="12"/>
      <c r="K92" s="12"/>
      <c r="L92" s="12"/>
    </row>
    <row r="93" spans="2:12" ht="16.5" customHeight="1" thickBot="1" x14ac:dyDescent="0.35">
      <c r="B93" s="35" t="s">
        <v>306</v>
      </c>
      <c r="C93" s="36">
        <v>0</v>
      </c>
      <c r="D93" s="36">
        <v>7.9000000000000001E-2</v>
      </c>
      <c r="E93" s="36">
        <f t="shared" si="1"/>
        <v>7.9000000000000001E-2</v>
      </c>
      <c r="F93" s="37" t="s">
        <v>54</v>
      </c>
      <c r="G93" s="27"/>
      <c r="H93" s="28"/>
      <c r="I93" s="29"/>
      <c r="J93" s="12"/>
      <c r="K93" s="12"/>
      <c r="L93" s="12"/>
    </row>
    <row r="94" spans="2:12" ht="16.5" customHeight="1" thickBot="1" x14ac:dyDescent="0.35">
      <c r="B94" s="38" t="s">
        <v>235</v>
      </c>
      <c r="C94" s="39">
        <v>0</v>
      </c>
      <c r="D94" s="39">
        <v>0.16800000000000001</v>
      </c>
      <c r="E94" s="39">
        <f t="shared" si="1"/>
        <v>0.16800000000000001</v>
      </c>
      <c r="F94" s="40" t="s">
        <v>54</v>
      </c>
      <c r="G94" s="27"/>
      <c r="H94" s="28"/>
      <c r="I94" s="29"/>
      <c r="J94" s="12"/>
      <c r="K94" s="12"/>
      <c r="L94" s="12"/>
    </row>
    <row r="95" spans="2:12" ht="16.5" customHeight="1" thickBot="1" x14ac:dyDescent="0.35">
      <c r="B95" s="35" t="s">
        <v>263</v>
      </c>
      <c r="C95" s="36">
        <v>0</v>
      </c>
      <c r="D95" s="36">
        <v>0.106</v>
      </c>
      <c r="E95" s="36">
        <f t="shared" si="1"/>
        <v>0.106</v>
      </c>
      <c r="F95" s="37" t="s">
        <v>54</v>
      </c>
      <c r="G95" s="27"/>
      <c r="H95" s="28"/>
      <c r="I95" s="29"/>
      <c r="J95" s="12"/>
      <c r="K95" s="12"/>
      <c r="L95" s="12"/>
    </row>
    <row r="96" spans="2:12" ht="16.5" customHeight="1" thickBot="1" x14ac:dyDescent="0.35">
      <c r="B96" s="38" t="s">
        <v>236</v>
      </c>
      <c r="C96" s="39">
        <v>0</v>
      </c>
      <c r="D96" s="39">
        <v>8.3000000000000004E-2</v>
      </c>
      <c r="E96" s="39">
        <f t="shared" si="1"/>
        <v>8.3000000000000004E-2</v>
      </c>
      <c r="F96" s="40" t="s">
        <v>54</v>
      </c>
      <c r="G96" s="27"/>
      <c r="H96" s="28"/>
      <c r="I96" s="29"/>
      <c r="J96" s="12"/>
      <c r="K96" s="12"/>
      <c r="L96" s="12"/>
    </row>
    <row r="97" spans="2:12" ht="16.5" customHeight="1" thickBot="1" x14ac:dyDescent="0.35">
      <c r="B97" s="35" t="s">
        <v>190</v>
      </c>
      <c r="C97" s="36">
        <v>0</v>
      </c>
      <c r="D97" s="36">
        <v>0.20300000000000001</v>
      </c>
      <c r="E97" s="36">
        <f t="shared" si="1"/>
        <v>0.20300000000000001</v>
      </c>
      <c r="F97" s="37" t="s">
        <v>54</v>
      </c>
      <c r="G97" s="27"/>
      <c r="H97" s="28"/>
      <c r="I97" s="29"/>
      <c r="J97" s="12"/>
      <c r="K97" s="12"/>
      <c r="L97" s="12"/>
    </row>
    <row r="98" spans="2:12" ht="16.5" customHeight="1" thickBot="1" x14ac:dyDescent="0.35">
      <c r="B98" s="38" t="s">
        <v>192</v>
      </c>
      <c r="C98" s="39">
        <v>0</v>
      </c>
      <c r="D98" s="39">
        <v>8.8999999999999996E-2</v>
      </c>
      <c r="E98" s="39">
        <f t="shared" si="1"/>
        <v>8.8999999999999996E-2</v>
      </c>
      <c r="F98" s="40" t="s">
        <v>54</v>
      </c>
      <c r="G98" s="27"/>
      <c r="H98" s="28"/>
      <c r="I98" s="29"/>
      <c r="J98" s="12"/>
      <c r="K98" s="12"/>
      <c r="L98" s="12"/>
    </row>
    <row r="99" spans="2:12" ht="16.5" customHeight="1" thickBot="1" x14ac:dyDescent="0.35">
      <c r="B99" s="35" t="s">
        <v>72</v>
      </c>
      <c r="C99" s="36">
        <v>0</v>
      </c>
      <c r="D99" s="36">
        <v>0.16500000000000001</v>
      </c>
      <c r="E99" s="36">
        <f t="shared" si="1"/>
        <v>0.16500000000000001</v>
      </c>
      <c r="F99" s="37" t="s">
        <v>54</v>
      </c>
      <c r="G99" s="27"/>
      <c r="H99" s="28"/>
      <c r="I99" s="29"/>
      <c r="J99" s="12"/>
      <c r="K99" s="12"/>
      <c r="L99" s="12"/>
    </row>
    <row r="100" spans="2:12" ht="16.5" customHeight="1" thickBot="1" x14ac:dyDescent="0.35">
      <c r="B100" s="38" t="s">
        <v>73</v>
      </c>
      <c r="C100" s="39">
        <v>0</v>
      </c>
      <c r="D100" s="39">
        <v>9.5000000000000001E-2</v>
      </c>
      <c r="E100" s="39">
        <f t="shared" si="1"/>
        <v>9.5000000000000001E-2</v>
      </c>
      <c r="F100" s="40" t="s">
        <v>54</v>
      </c>
      <c r="G100" s="27"/>
      <c r="H100" s="28"/>
      <c r="I100" s="29"/>
      <c r="J100" s="12"/>
      <c r="K100" s="12"/>
      <c r="L100" s="12"/>
    </row>
    <row r="101" spans="2:12" ht="16.5" customHeight="1" thickBot="1" x14ac:dyDescent="0.35">
      <c r="B101" s="35" t="s">
        <v>14</v>
      </c>
      <c r="C101" s="36">
        <v>0</v>
      </c>
      <c r="D101" s="36">
        <v>0.127</v>
      </c>
      <c r="E101" s="36">
        <f t="shared" si="1"/>
        <v>0.127</v>
      </c>
      <c r="F101" s="37" t="s">
        <v>54</v>
      </c>
      <c r="G101" s="27"/>
      <c r="H101" s="28"/>
      <c r="I101" s="29"/>
      <c r="J101" s="12"/>
      <c r="K101" s="12"/>
      <c r="L101" s="12"/>
    </row>
    <row r="102" spans="2:12" ht="16.5" customHeight="1" thickBot="1" x14ac:dyDescent="0.35">
      <c r="B102" s="38" t="s">
        <v>208</v>
      </c>
      <c r="C102" s="39">
        <v>0</v>
      </c>
      <c r="D102" s="39">
        <v>0.28699999999999998</v>
      </c>
      <c r="E102" s="39">
        <f t="shared" si="1"/>
        <v>0.28699999999999998</v>
      </c>
      <c r="F102" s="40" t="s">
        <v>54</v>
      </c>
      <c r="G102" s="27"/>
      <c r="H102" s="28"/>
      <c r="I102" s="29"/>
      <c r="J102" s="12"/>
      <c r="K102" s="12"/>
      <c r="L102" s="12"/>
    </row>
    <row r="103" spans="2:12" ht="16.5" customHeight="1" thickBot="1" x14ac:dyDescent="0.35">
      <c r="B103" s="35" t="s">
        <v>207</v>
      </c>
      <c r="C103" s="36">
        <v>0</v>
      </c>
      <c r="D103" s="36">
        <v>0.20200000000000001</v>
      </c>
      <c r="E103" s="36">
        <f t="shared" si="1"/>
        <v>0.20200000000000001</v>
      </c>
      <c r="F103" s="37" t="s">
        <v>54</v>
      </c>
      <c r="G103" s="27"/>
      <c r="H103" s="28"/>
      <c r="I103" s="29"/>
      <c r="J103" s="12"/>
      <c r="K103" s="12"/>
      <c r="L103" s="12"/>
    </row>
    <row r="104" spans="2:12" ht="16.5" customHeight="1" thickBot="1" x14ac:dyDescent="0.35">
      <c r="B104" s="38" t="s">
        <v>75</v>
      </c>
      <c r="C104" s="39">
        <v>0</v>
      </c>
      <c r="D104" s="39">
        <v>0.11</v>
      </c>
      <c r="E104" s="39">
        <f t="shared" si="1"/>
        <v>0.11</v>
      </c>
      <c r="F104" s="40" t="s">
        <v>54</v>
      </c>
      <c r="G104" s="27"/>
      <c r="H104" s="28"/>
      <c r="I104" s="29"/>
      <c r="J104" s="12"/>
      <c r="K104" s="12"/>
      <c r="L104" s="12"/>
    </row>
    <row r="105" spans="2:12" ht="16.5" customHeight="1" thickBot="1" x14ac:dyDescent="0.35">
      <c r="B105" s="35" t="s">
        <v>76</v>
      </c>
      <c r="C105" s="36">
        <v>0</v>
      </c>
      <c r="D105" s="36">
        <v>0.16200000000000001</v>
      </c>
      <c r="E105" s="36">
        <f t="shared" si="1"/>
        <v>0.16200000000000001</v>
      </c>
      <c r="F105" s="37" t="s">
        <v>54</v>
      </c>
      <c r="G105" s="27"/>
      <c r="H105" s="28"/>
      <c r="I105" s="29"/>
      <c r="J105" s="12"/>
      <c r="K105" s="12"/>
      <c r="L105" s="12"/>
    </row>
    <row r="106" spans="2:12" ht="16.5" customHeight="1" thickBot="1" x14ac:dyDescent="0.35">
      <c r="B106" s="38" t="s">
        <v>77</v>
      </c>
      <c r="C106" s="39">
        <v>0</v>
      </c>
      <c r="D106" s="39">
        <v>0.11799999999999999</v>
      </c>
      <c r="E106" s="39">
        <f t="shared" si="1"/>
        <v>0.11799999999999999</v>
      </c>
      <c r="F106" s="40" t="s">
        <v>54</v>
      </c>
      <c r="G106" s="27"/>
      <c r="H106" s="28"/>
      <c r="I106" s="29"/>
      <c r="J106" s="12"/>
      <c r="K106" s="12"/>
      <c r="L106" s="12"/>
    </row>
    <row r="107" spans="2:12" ht="16.5" customHeight="1" thickBot="1" x14ac:dyDescent="0.35">
      <c r="B107" s="35" t="s">
        <v>305</v>
      </c>
      <c r="C107" s="36">
        <v>0</v>
      </c>
      <c r="D107" s="36">
        <v>0.192</v>
      </c>
      <c r="E107" s="36">
        <f t="shared" si="1"/>
        <v>0.192</v>
      </c>
      <c r="F107" s="37" t="s">
        <v>54</v>
      </c>
      <c r="G107" s="27"/>
      <c r="H107" s="28"/>
      <c r="I107" s="29"/>
      <c r="J107" s="12"/>
      <c r="K107" s="12"/>
      <c r="L107" s="12"/>
    </row>
    <row r="108" spans="2:12" ht="16.5" customHeight="1" thickBot="1" x14ac:dyDescent="0.35">
      <c r="B108" s="38" t="s">
        <v>32</v>
      </c>
      <c r="C108" s="39">
        <v>0</v>
      </c>
      <c r="D108" s="39">
        <v>0.06</v>
      </c>
      <c r="E108" s="39">
        <f t="shared" si="1"/>
        <v>0.06</v>
      </c>
      <c r="F108" s="40" t="s">
        <v>54</v>
      </c>
      <c r="G108" s="27"/>
      <c r="H108" s="28"/>
      <c r="I108" s="29"/>
      <c r="J108" s="12"/>
      <c r="K108" s="12"/>
      <c r="L108" s="12"/>
    </row>
    <row r="109" spans="2:12" ht="16.5" customHeight="1" thickBot="1" x14ac:dyDescent="0.35">
      <c r="B109" s="35" t="s">
        <v>283</v>
      </c>
      <c r="C109" s="36">
        <v>0</v>
      </c>
      <c r="D109" s="36">
        <v>0.17199999999999999</v>
      </c>
      <c r="E109" s="36">
        <f t="shared" si="1"/>
        <v>0.17199999999999999</v>
      </c>
      <c r="F109" s="37" t="s">
        <v>54</v>
      </c>
      <c r="G109" s="27"/>
      <c r="H109" s="28"/>
      <c r="I109" s="29"/>
      <c r="J109" s="12"/>
      <c r="K109" s="12"/>
      <c r="L109" s="12"/>
    </row>
    <row r="110" spans="2:12" ht="16.5" customHeight="1" thickBot="1" x14ac:dyDescent="0.35">
      <c r="B110" s="38" t="s">
        <v>288</v>
      </c>
      <c r="C110" s="39">
        <v>0</v>
      </c>
      <c r="D110" s="39">
        <v>0.123</v>
      </c>
      <c r="E110" s="39">
        <f t="shared" si="1"/>
        <v>0.123</v>
      </c>
      <c r="F110" s="40" t="s">
        <v>54</v>
      </c>
      <c r="G110" s="27"/>
      <c r="H110" s="28"/>
      <c r="I110" s="29"/>
      <c r="J110" s="12"/>
      <c r="K110" s="12"/>
      <c r="L110" s="12"/>
    </row>
    <row r="111" spans="2:12" ht="16.5" customHeight="1" thickBot="1" x14ac:dyDescent="0.35">
      <c r="B111" s="35" t="s">
        <v>33</v>
      </c>
      <c r="C111" s="36">
        <v>0</v>
      </c>
      <c r="D111" s="36">
        <v>8.3000000000000004E-2</v>
      </c>
      <c r="E111" s="36">
        <f t="shared" si="1"/>
        <v>8.3000000000000004E-2</v>
      </c>
      <c r="F111" s="37" t="s">
        <v>54</v>
      </c>
      <c r="G111" s="27"/>
      <c r="H111" s="28"/>
      <c r="I111" s="29"/>
      <c r="J111" s="12"/>
      <c r="K111" s="12"/>
      <c r="L111" s="12"/>
    </row>
    <row r="112" spans="2:12" ht="16.5" customHeight="1" thickBot="1" x14ac:dyDescent="0.35">
      <c r="B112" s="38" t="s">
        <v>187</v>
      </c>
      <c r="C112" s="39">
        <v>0</v>
      </c>
      <c r="D112" s="39">
        <v>0.13700000000000001</v>
      </c>
      <c r="E112" s="39">
        <f t="shared" si="1"/>
        <v>0.13700000000000001</v>
      </c>
      <c r="F112" s="40" t="s">
        <v>54</v>
      </c>
      <c r="G112" s="27"/>
      <c r="H112" s="28"/>
      <c r="I112" s="29"/>
      <c r="J112" s="12"/>
      <c r="K112" s="12"/>
      <c r="L112" s="12"/>
    </row>
    <row r="113" spans="2:12" ht="16.5" customHeight="1" thickBot="1" x14ac:dyDescent="0.35">
      <c r="B113" s="35" t="s">
        <v>42</v>
      </c>
      <c r="C113" s="36">
        <v>0</v>
      </c>
      <c r="D113" s="36">
        <v>9.2999999999999999E-2</v>
      </c>
      <c r="E113" s="36">
        <f t="shared" si="1"/>
        <v>9.2999999999999999E-2</v>
      </c>
      <c r="F113" s="37" t="s">
        <v>54</v>
      </c>
      <c r="G113" s="27"/>
      <c r="H113" s="28"/>
      <c r="I113" s="29"/>
      <c r="J113" s="12"/>
      <c r="K113" s="12"/>
      <c r="L113" s="12"/>
    </row>
    <row r="114" spans="2:12" ht="16.5" customHeight="1" thickBot="1" x14ac:dyDescent="0.35">
      <c r="B114" s="38" t="s">
        <v>43</v>
      </c>
      <c r="C114" s="39">
        <v>0</v>
      </c>
      <c r="D114" s="39">
        <v>9.4E-2</v>
      </c>
      <c r="E114" s="39">
        <f t="shared" si="1"/>
        <v>9.4E-2</v>
      </c>
      <c r="F114" s="40" t="s">
        <v>54</v>
      </c>
      <c r="G114" s="27"/>
      <c r="H114" s="28"/>
      <c r="I114" s="29"/>
      <c r="J114" s="12"/>
      <c r="K114" s="12"/>
      <c r="L114" s="12"/>
    </row>
    <row r="115" spans="2:12" ht="16.5" customHeight="1" thickBot="1" x14ac:dyDescent="0.35">
      <c r="B115" s="35" t="s">
        <v>148</v>
      </c>
      <c r="C115" s="36">
        <v>0</v>
      </c>
      <c r="D115" s="36">
        <v>7.5999999999999998E-2</v>
      </c>
      <c r="E115" s="36">
        <f t="shared" si="1"/>
        <v>7.5999999999999998E-2</v>
      </c>
      <c r="F115" s="37" t="s">
        <v>54</v>
      </c>
      <c r="G115" s="27"/>
      <c r="H115" s="28"/>
      <c r="I115" s="29"/>
      <c r="J115" s="12"/>
      <c r="K115" s="12"/>
      <c r="L115" s="12"/>
    </row>
    <row r="116" spans="2:12" ht="16.5" customHeight="1" thickBot="1" x14ac:dyDescent="0.35">
      <c r="B116" s="38" t="s">
        <v>18</v>
      </c>
      <c r="C116" s="39">
        <v>0</v>
      </c>
      <c r="D116" s="39">
        <v>7.8E-2</v>
      </c>
      <c r="E116" s="39">
        <f t="shared" si="1"/>
        <v>7.8E-2</v>
      </c>
      <c r="F116" s="40" t="s">
        <v>54</v>
      </c>
      <c r="G116" s="27"/>
      <c r="H116" s="28"/>
      <c r="I116" s="29"/>
      <c r="J116" s="12"/>
      <c r="K116" s="12"/>
      <c r="L116" s="12"/>
    </row>
    <row r="117" spans="2:12" ht="16.5" customHeight="1" thickBot="1" x14ac:dyDescent="0.35">
      <c r="B117" s="35" t="s">
        <v>213</v>
      </c>
      <c r="C117" s="36">
        <v>0</v>
      </c>
      <c r="D117" s="36">
        <v>8.8999999999999996E-2</v>
      </c>
      <c r="E117" s="36">
        <f t="shared" si="1"/>
        <v>8.8999999999999996E-2</v>
      </c>
      <c r="F117" s="37" t="s">
        <v>54</v>
      </c>
      <c r="G117" s="27"/>
      <c r="H117" s="28"/>
      <c r="I117" s="29"/>
      <c r="J117" s="12"/>
      <c r="K117" s="12"/>
      <c r="L117" s="12"/>
    </row>
    <row r="118" spans="2:12" ht="16.5" customHeight="1" thickBot="1" x14ac:dyDescent="0.35">
      <c r="B118" s="38" t="s">
        <v>269</v>
      </c>
      <c r="C118" s="39">
        <v>0</v>
      </c>
      <c r="D118" s="39">
        <v>8.4000000000000005E-2</v>
      </c>
      <c r="E118" s="39">
        <f t="shared" si="1"/>
        <v>8.4000000000000005E-2</v>
      </c>
      <c r="F118" s="40" t="s">
        <v>54</v>
      </c>
      <c r="G118" s="27"/>
      <c r="H118" s="28"/>
      <c r="I118" s="29"/>
      <c r="J118" s="12"/>
      <c r="K118" s="12"/>
      <c r="L118" s="12"/>
    </row>
    <row r="119" spans="2:12" ht="16.5" customHeight="1" thickBot="1" x14ac:dyDescent="0.35">
      <c r="B119" s="35" t="s">
        <v>237</v>
      </c>
      <c r="C119" s="36">
        <v>0</v>
      </c>
      <c r="D119" s="36">
        <v>0.21299999999999999</v>
      </c>
      <c r="E119" s="36">
        <f t="shared" si="1"/>
        <v>0.21299999999999999</v>
      </c>
      <c r="F119" s="37" t="s">
        <v>54</v>
      </c>
      <c r="G119" s="27"/>
      <c r="H119" s="28"/>
      <c r="I119" s="29"/>
      <c r="J119" s="12"/>
      <c r="K119" s="12"/>
      <c r="L119" s="12"/>
    </row>
    <row r="120" spans="2:12" ht="16.5" customHeight="1" thickBot="1" x14ac:dyDescent="0.35">
      <c r="B120" s="38" t="s">
        <v>45</v>
      </c>
      <c r="C120" s="39">
        <v>0</v>
      </c>
      <c r="D120" s="39">
        <v>0.23200000000000001</v>
      </c>
      <c r="E120" s="39">
        <f t="shared" si="1"/>
        <v>0.23200000000000001</v>
      </c>
      <c r="F120" s="40" t="s">
        <v>54</v>
      </c>
      <c r="G120" s="27"/>
      <c r="H120" s="28"/>
      <c r="I120" s="29"/>
      <c r="J120" s="12"/>
      <c r="K120" s="12"/>
      <c r="L120" s="12"/>
    </row>
    <row r="121" spans="2:12" ht="16.5" customHeight="1" thickBot="1" x14ac:dyDescent="0.35">
      <c r="B121" s="35" t="s">
        <v>35</v>
      </c>
      <c r="C121" s="36">
        <v>0</v>
      </c>
      <c r="D121" s="36">
        <v>8.1000000000000003E-2</v>
      </c>
      <c r="E121" s="36">
        <f t="shared" si="1"/>
        <v>8.1000000000000003E-2</v>
      </c>
      <c r="F121" s="37" t="s">
        <v>54</v>
      </c>
      <c r="G121" s="27"/>
      <c r="H121" s="28"/>
      <c r="I121" s="29"/>
      <c r="J121" s="12"/>
      <c r="K121" s="12"/>
      <c r="L121" s="12"/>
    </row>
    <row r="122" spans="2:12" ht="16.5" customHeight="1" thickBot="1" x14ac:dyDescent="0.35">
      <c r="B122" s="38" t="s">
        <v>228</v>
      </c>
      <c r="C122" s="39">
        <v>0</v>
      </c>
      <c r="D122" s="39">
        <v>0.16800000000000001</v>
      </c>
      <c r="E122" s="39">
        <f t="shared" si="1"/>
        <v>0.16800000000000001</v>
      </c>
      <c r="F122" s="40" t="s">
        <v>54</v>
      </c>
      <c r="G122" s="27"/>
      <c r="H122" s="28"/>
      <c r="I122" s="29"/>
      <c r="J122" s="12"/>
      <c r="K122" s="12"/>
      <c r="L122" s="12"/>
    </row>
    <row r="123" spans="2:12" ht="16.5" customHeight="1" thickBot="1" x14ac:dyDescent="0.35">
      <c r="B123" s="35" t="s">
        <v>310</v>
      </c>
      <c r="C123" s="36">
        <v>0</v>
      </c>
      <c r="D123" s="36">
        <v>0.15</v>
      </c>
      <c r="E123" s="36">
        <f t="shared" si="1"/>
        <v>0.15</v>
      </c>
      <c r="F123" s="37" t="s">
        <v>54</v>
      </c>
      <c r="G123" s="27"/>
      <c r="H123" s="28"/>
      <c r="I123" s="29"/>
      <c r="J123" s="12"/>
      <c r="K123" s="12"/>
      <c r="L123" s="12"/>
    </row>
    <row r="124" spans="2:12" ht="16.5" customHeight="1" thickBot="1" x14ac:dyDescent="0.35">
      <c r="B124" s="38" t="s">
        <v>262</v>
      </c>
      <c r="C124" s="39">
        <v>0</v>
      </c>
      <c r="D124" s="39">
        <v>0.217</v>
      </c>
      <c r="E124" s="39">
        <f t="shared" si="1"/>
        <v>0.217</v>
      </c>
      <c r="F124" s="40" t="s">
        <v>54</v>
      </c>
      <c r="G124" s="27"/>
      <c r="H124" s="28"/>
      <c r="I124" s="29"/>
      <c r="J124" s="12"/>
      <c r="K124" s="12"/>
      <c r="L124" s="12"/>
    </row>
    <row r="125" spans="2:12" ht="16.5" customHeight="1" thickBot="1" x14ac:dyDescent="0.35">
      <c r="B125" s="35" t="s">
        <v>221</v>
      </c>
      <c r="C125" s="36">
        <v>0</v>
      </c>
      <c r="D125" s="36">
        <v>0.17199999999999999</v>
      </c>
      <c r="E125" s="36">
        <f t="shared" si="1"/>
        <v>0.17199999999999999</v>
      </c>
      <c r="F125" s="37" t="s">
        <v>54</v>
      </c>
      <c r="G125" s="27"/>
      <c r="H125" s="28"/>
      <c r="I125" s="29"/>
      <c r="J125" s="12"/>
      <c r="K125" s="12"/>
      <c r="L125" s="12"/>
    </row>
    <row r="126" spans="2:12" ht="16.5" customHeight="1" thickBot="1" x14ac:dyDescent="0.35">
      <c r="B126" s="38" t="s">
        <v>80</v>
      </c>
      <c r="C126" s="39">
        <v>0</v>
      </c>
      <c r="D126" s="39">
        <v>5.1999999999999998E-2</v>
      </c>
      <c r="E126" s="39">
        <f t="shared" si="1"/>
        <v>5.1999999999999998E-2</v>
      </c>
      <c r="F126" s="40" t="s">
        <v>54</v>
      </c>
      <c r="G126" s="27"/>
      <c r="H126" s="28"/>
      <c r="I126" s="29"/>
      <c r="J126" s="12"/>
      <c r="K126" s="12"/>
      <c r="L126" s="12"/>
    </row>
    <row r="127" spans="2:12" ht="16.5" customHeight="1" thickBot="1" x14ac:dyDescent="0.35">
      <c r="B127" s="35" t="s">
        <v>293</v>
      </c>
      <c r="C127" s="36">
        <v>0</v>
      </c>
      <c r="D127" s="36">
        <v>0.123</v>
      </c>
      <c r="E127" s="36">
        <f t="shared" si="1"/>
        <v>0.123</v>
      </c>
      <c r="F127" s="37" t="s">
        <v>54</v>
      </c>
      <c r="G127" s="27"/>
      <c r="H127" s="28"/>
      <c r="I127" s="29"/>
      <c r="J127" s="12"/>
      <c r="K127" s="12"/>
      <c r="L127" s="12"/>
    </row>
    <row r="128" spans="2:12" ht="16.5" customHeight="1" thickBot="1" x14ac:dyDescent="0.35">
      <c r="B128" s="38" t="s">
        <v>286</v>
      </c>
      <c r="C128" s="39">
        <v>0</v>
      </c>
      <c r="D128" s="39">
        <v>0.192</v>
      </c>
      <c r="E128" s="39">
        <f t="shared" si="1"/>
        <v>0.192</v>
      </c>
      <c r="F128" s="40" t="s">
        <v>54</v>
      </c>
      <c r="G128" s="27"/>
      <c r="H128" s="28"/>
      <c r="I128" s="29"/>
      <c r="J128" s="12"/>
      <c r="K128" s="12"/>
      <c r="L128" s="12"/>
    </row>
    <row r="129" spans="2:12" ht="16.5" customHeight="1" thickBot="1" x14ac:dyDescent="0.35">
      <c r="B129" s="35" t="s">
        <v>197</v>
      </c>
      <c r="C129" s="36">
        <v>0</v>
      </c>
      <c r="D129" s="36">
        <v>0.104</v>
      </c>
      <c r="E129" s="36">
        <f t="shared" si="1"/>
        <v>0.104</v>
      </c>
      <c r="F129" s="37" t="s">
        <v>54</v>
      </c>
      <c r="G129" s="27"/>
      <c r="H129" s="28"/>
      <c r="I129" s="29"/>
      <c r="J129" s="12"/>
      <c r="K129" s="12"/>
      <c r="L129" s="12"/>
    </row>
    <row r="130" spans="2:12" ht="16.5" customHeight="1" thickBot="1" x14ac:dyDescent="0.35">
      <c r="B130" s="38" t="s">
        <v>238</v>
      </c>
      <c r="C130" s="39">
        <v>0</v>
      </c>
      <c r="D130" s="39">
        <v>0.126</v>
      </c>
      <c r="E130" s="39">
        <f t="shared" si="1"/>
        <v>0.126</v>
      </c>
      <c r="F130" s="40" t="s">
        <v>54</v>
      </c>
      <c r="G130" s="27"/>
      <c r="H130" s="28"/>
      <c r="I130" s="29"/>
      <c r="J130" s="12"/>
      <c r="K130" s="12"/>
      <c r="L130" s="12"/>
    </row>
    <row r="131" spans="2:12" ht="29.4" thickBot="1" x14ac:dyDescent="0.35">
      <c r="B131" s="78" t="s">
        <v>239</v>
      </c>
      <c r="C131" s="79">
        <v>0</v>
      </c>
      <c r="D131" s="79">
        <v>1</v>
      </c>
      <c r="E131" s="79">
        <f t="shared" ref="E131" si="2">C131+D131</f>
        <v>1</v>
      </c>
      <c r="F131" s="80" t="s">
        <v>54</v>
      </c>
      <c r="G131" s="27"/>
      <c r="H131" s="28"/>
      <c r="I131" s="29"/>
      <c r="J131" s="12"/>
      <c r="K131" s="12"/>
      <c r="L131" s="12"/>
    </row>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109375" defaultRowHeight="14.4" x14ac:dyDescent="0.3"/>
  <cols>
    <col min="1" max="1" width="10.88671875" customWidth="1"/>
    <col min="2" max="2" width="36.109375" customWidth="1"/>
    <col min="3" max="3" width="14.5546875" customWidth="1"/>
    <col min="4" max="4" width="13.88671875" bestFit="1" customWidth="1"/>
    <col min="5" max="5" width="22.5546875" bestFit="1" customWidth="1"/>
    <col min="6" max="6" width="15.44140625" bestFit="1" customWidth="1"/>
  </cols>
  <sheetData>
    <row r="1" spans="1:12" ht="42.6" customHeight="1" thickBot="1" x14ac:dyDescent="0.35">
      <c r="B1" s="2" t="s">
        <v>107</v>
      </c>
      <c r="C1" s="82" t="s">
        <v>105</v>
      </c>
      <c r="D1" s="82"/>
      <c r="E1" s="82"/>
      <c r="F1" s="5">
        <f>SHARES!F1</f>
        <v>45560</v>
      </c>
    </row>
    <row r="2" spans="1:12" ht="30" customHeight="1" thickTop="1" x14ac:dyDescent="0.3">
      <c r="B2" s="18" t="s">
        <v>0</v>
      </c>
      <c r="C2" s="19" t="s">
        <v>49</v>
      </c>
      <c r="D2" s="19" t="s">
        <v>46</v>
      </c>
      <c r="E2" s="19" t="s">
        <v>1</v>
      </c>
      <c r="F2" s="20" t="s">
        <v>51</v>
      </c>
    </row>
    <row r="3" spans="1:12" ht="30" customHeight="1" thickBot="1" x14ac:dyDescent="0.35">
      <c r="B3" s="21" t="s">
        <v>47</v>
      </c>
      <c r="C3" s="22" t="s">
        <v>50</v>
      </c>
      <c r="D3" s="22" t="s">
        <v>48</v>
      </c>
      <c r="E3" s="22" t="s">
        <v>2</v>
      </c>
      <c r="F3" s="23" t="s">
        <v>52</v>
      </c>
    </row>
    <row r="4" spans="1:12" ht="15.6" thickTop="1" thickBot="1" x14ac:dyDescent="0.35">
      <c r="A4" s="1"/>
      <c r="B4" s="41" t="s">
        <v>23</v>
      </c>
      <c r="C4" s="42">
        <v>5.7000000000000002E-2</v>
      </c>
      <c r="D4" s="42">
        <v>2.1999999999999999E-2</v>
      </c>
      <c r="E4" s="42">
        <f>C4+D4</f>
        <v>7.9000000000000001E-2</v>
      </c>
      <c r="F4" s="43"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6"/>
  <sheetViews>
    <sheetView showGridLines="0" zoomScaleNormal="100" workbookViewId="0">
      <selection activeCell="G1" sqref="G1"/>
    </sheetView>
  </sheetViews>
  <sheetFormatPr defaultRowHeight="14.4" x14ac:dyDescent="0.3"/>
  <cols>
    <col min="1" max="1" width="10.109375" customWidth="1"/>
    <col min="2" max="2" width="51.5546875" bestFit="1" customWidth="1"/>
    <col min="3" max="3" width="16.88671875" customWidth="1"/>
    <col min="4" max="4" width="15.44140625" customWidth="1"/>
    <col min="5" max="5" width="13.88671875" bestFit="1" customWidth="1"/>
    <col min="6" max="6" width="22.5546875" bestFit="1" customWidth="1"/>
    <col min="7" max="7" width="15.44140625" bestFit="1" customWidth="1"/>
    <col min="8" max="8" width="15.109375" bestFit="1" customWidth="1"/>
    <col min="9" max="9" width="19.5546875" bestFit="1" customWidth="1"/>
    <col min="10" max="10" width="27.44140625" bestFit="1" customWidth="1"/>
  </cols>
  <sheetData>
    <row r="1" spans="1:9" ht="39.6" customHeight="1" thickBot="1" x14ac:dyDescent="0.35">
      <c r="B1" s="7" t="s">
        <v>109</v>
      </c>
      <c r="C1" s="6"/>
      <c r="D1" s="82" t="s">
        <v>105</v>
      </c>
      <c r="E1" s="82"/>
      <c r="F1" s="82"/>
      <c r="G1" s="5">
        <f>SHARES!F1</f>
        <v>45560</v>
      </c>
    </row>
    <row r="2" spans="1:9" ht="30" customHeight="1" thickTop="1" x14ac:dyDescent="0.3">
      <c r="B2" s="18" t="s">
        <v>0</v>
      </c>
      <c r="C2" s="19" t="s">
        <v>36</v>
      </c>
      <c r="D2" s="19" t="s">
        <v>49</v>
      </c>
      <c r="E2" s="19" t="s">
        <v>46</v>
      </c>
      <c r="F2" s="20" t="s">
        <v>1</v>
      </c>
      <c r="G2" s="30" t="s">
        <v>51</v>
      </c>
    </row>
    <row r="3" spans="1:9" ht="30" customHeight="1" thickBot="1" x14ac:dyDescent="0.35">
      <c r="B3" s="21" t="s">
        <v>47</v>
      </c>
      <c r="C3" s="22" t="s">
        <v>36</v>
      </c>
      <c r="D3" s="22" t="s">
        <v>50</v>
      </c>
      <c r="E3" s="22" t="s">
        <v>48</v>
      </c>
      <c r="F3" s="23" t="s">
        <v>2</v>
      </c>
      <c r="G3" s="31" t="s">
        <v>52</v>
      </c>
    </row>
    <row r="4" spans="1:9" ht="15.6" thickTop="1" thickBot="1" x14ac:dyDescent="0.35">
      <c r="A4" s="13"/>
      <c r="B4" s="38" t="s">
        <v>180</v>
      </c>
      <c r="C4" s="47" t="s">
        <v>179</v>
      </c>
      <c r="D4" s="39">
        <v>0</v>
      </c>
      <c r="E4" s="39">
        <v>0.03</v>
      </c>
      <c r="F4" s="39">
        <f t="shared" ref="F4:F26" si="0">D4+E4</f>
        <v>0.03</v>
      </c>
      <c r="G4" s="40" t="s">
        <v>54</v>
      </c>
      <c r="I4" s="13"/>
    </row>
    <row r="5" spans="1:9" ht="15" thickBot="1" x14ac:dyDescent="0.35">
      <c r="A5" s="13"/>
      <c r="B5" s="44" t="s">
        <v>163</v>
      </c>
      <c r="C5" s="45" t="s">
        <v>172</v>
      </c>
      <c r="D5" s="46">
        <v>0</v>
      </c>
      <c r="E5" s="46">
        <v>0.03</v>
      </c>
      <c r="F5" s="46">
        <f t="shared" si="0"/>
        <v>0.03</v>
      </c>
      <c r="G5" s="49" t="s">
        <v>54</v>
      </c>
      <c r="I5" s="13"/>
    </row>
    <row r="6" spans="1:9" ht="15" thickBot="1" x14ac:dyDescent="0.35">
      <c r="A6" s="13"/>
      <c r="B6" s="38" t="s">
        <v>163</v>
      </c>
      <c r="C6" s="47" t="s">
        <v>202</v>
      </c>
      <c r="D6" s="39">
        <v>0</v>
      </c>
      <c r="E6" s="39">
        <v>0.03</v>
      </c>
      <c r="F6" s="39">
        <f t="shared" si="0"/>
        <v>0.03</v>
      </c>
      <c r="G6" s="40" t="s">
        <v>54</v>
      </c>
      <c r="I6" s="13"/>
    </row>
    <row r="7" spans="1:9" ht="15" thickBot="1" x14ac:dyDescent="0.35">
      <c r="A7" s="13"/>
      <c r="B7" s="44" t="s">
        <v>163</v>
      </c>
      <c r="C7" s="45" t="s">
        <v>244</v>
      </c>
      <c r="D7" s="46">
        <v>0</v>
      </c>
      <c r="E7" s="46">
        <v>0.03</v>
      </c>
      <c r="F7" s="46">
        <f t="shared" si="0"/>
        <v>0.03</v>
      </c>
      <c r="G7" s="49" t="s">
        <v>54</v>
      </c>
      <c r="I7" s="13"/>
    </row>
    <row r="8" spans="1:9" ht="15" thickBot="1" x14ac:dyDescent="0.35">
      <c r="A8" s="13"/>
      <c r="B8" s="38" t="s">
        <v>291</v>
      </c>
      <c r="C8" s="47" t="s">
        <v>292</v>
      </c>
      <c r="D8" s="39">
        <v>0</v>
      </c>
      <c r="E8" s="39">
        <v>0.03</v>
      </c>
      <c r="F8" s="39">
        <f t="shared" si="0"/>
        <v>0.03</v>
      </c>
      <c r="G8" s="40" t="s">
        <v>54</v>
      </c>
      <c r="I8" s="13"/>
    </row>
    <row r="9" spans="1:9" ht="15" thickBot="1" x14ac:dyDescent="0.35">
      <c r="A9" s="13"/>
      <c r="B9" s="44" t="s">
        <v>240</v>
      </c>
      <c r="C9" s="45" t="s">
        <v>241</v>
      </c>
      <c r="D9" s="46">
        <v>0</v>
      </c>
      <c r="E9" s="46">
        <v>0.03</v>
      </c>
      <c r="F9" s="46">
        <f t="shared" si="0"/>
        <v>0.03</v>
      </c>
      <c r="G9" s="49" t="s">
        <v>54</v>
      </c>
      <c r="I9" s="13"/>
    </row>
    <row r="10" spans="1:9" ht="15" thickBot="1" x14ac:dyDescent="0.35">
      <c r="A10" s="13"/>
      <c r="B10" s="38" t="s">
        <v>245</v>
      </c>
      <c r="C10" s="47" t="s">
        <v>226</v>
      </c>
      <c r="D10" s="39">
        <v>0</v>
      </c>
      <c r="E10" s="39">
        <v>0.03</v>
      </c>
      <c r="F10" s="39">
        <f t="shared" si="0"/>
        <v>0.03</v>
      </c>
      <c r="G10" s="40" t="s">
        <v>54</v>
      </c>
      <c r="I10" s="13"/>
    </row>
    <row r="11" spans="1:9" ht="15" thickBot="1" x14ac:dyDescent="0.35">
      <c r="A11" s="13"/>
      <c r="B11" s="44" t="s">
        <v>242</v>
      </c>
      <c r="C11" s="45" t="s">
        <v>243</v>
      </c>
      <c r="D11" s="46">
        <v>0</v>
      </c>
      <c r="E11" s="46">
        <v>0.03</v>
      </c>
      <c r="F11" s="46">
        <f t="shared" si="0"/>
        <v>0.03</v>
      </c>
      <c r="G11" s="49" t="s">
        <v>54</v>
      </c>
      <c r="I11" s="13"/>
    </row>
    <row r="12" spans="1:9" ht="15" thickBot="1" x14ac:dyDescent="0.35">
      <c r="A12" s="13"/>
      <c r="B12" s="38" t="s">
        <v>189</v>
      </c>
      <c r="C12" s="47" t="s">
        <v>188</v>
      </c>
      <c r="D12" s="39">
        <v>0</v>
      </c>
      <c r="E12" s="39">
        <v>0.03</v>
      </c>
      <c r="F12" s="39">
        <f t="shared" si="0"/>
        <v>0.03</v>
      </c>
      <c r="G12" s="40" t="s">
        <v>54</v>
      </c>
      <c r="I12" s="13"/>
    </row>
    <row r="13" spans="1:9" ht="15" thickBot="1" x14ac:dyDescent="0.35">
      <c r="A13" s="13"/>
      <c r="B13" s="44" t="s">
        <v>160</v>
      </c>
      <c r="C13" s="45" t="s">
        <v>159</v>
      </c>
      <c r="D13" s="46">
        <v>0</v>
      </c>
      <c r="E13" s="46">
        <v>0.04</v>
      </c>
      <c r="F13" s="46">
        <f t="shared" si="0"/>
        <v>0.04</v>
      </c>
      <c r="G13" s="49" t="s">
        <v>54</v>
      </c>
      <c r="I13" s="13"/>
    </row>
    <row r="14" spans="1:9" ht="15" thickBot="1" x14ac:dyDescent="0.35">
      <c r="A14" s="13"/>
      <c r="B14" s="38" t="s">
        <v>223</v>
      </c>
      <c r="C14" s="47" t="s">
        <v>210</v>
      </c>
      <c r="D14" s="39">
        <v>0</v>
      </c>
      <c r="E14" s="39">
        <v>0.05</v>
      </c>
      <c r="F14" s="39">
        <f t="shared" si="0"/>
        <v>0.05</v>
      </c>
      <c r="G14" s="40" t="s">
        <v>54</v>
      </c>
      <c r="I14" s="13"/>
    </row>
    <row r="15" spans="1:9" ht="15" thickBot="1" x14ac:dyDescent="0.35">
      <c r="A15" s="13"/>
      <c r="B15" s="44" t="s">
        <v>294</v>
      </c>
      <c r="C15" s="45" t="s">
        <v>295</v>
      </c>
      <c r="D15" s="46">
        <v>0</v>
      </c>
      <c r="E15" s="46">
        <v>0.06</v>
      </c>
      <c r="F15" s="46">
        <f t="shared" si="0"/>
        <v>0.06</v>
      </c>
      <c r="G15" s="49" t="s">
        <v>54</v>
      </c>
      <c r="I15" s="13"/>
    </row>
    <row r="16" spans="1:9" ht="15" thickBot="1" x14ac:dyDescent="0.35">
      <c r="A16" s="13"/>
      <c r="B16" s="38" t="s">
        <v>224</v>
      </c>
      <c r="C16" s="47" t="s">
        <v>225</v>
      </c>
      <c r="D16" s="39">
        <v>0</v>
      </c>
      <c r="E16" s="39">
        <v>0.06</v>
      </c>
      <c r="F16" s="39">
        <f t="shared" si="0"/>
        <v>0.06</v>
      </c>
      <c r="G16" s="40" t="s">
        <v>54</v>
      </c>
      <c r="I16" s="13"/>
    </row>
    <row r="17" spans="1:10" ht="15" thickBot="1" x14ac:dyDescent="0.35">
      <c r="A17" s="13"/>
      <c r="B17" s="44" t="s">
        <v>246</v>
      </c>
      <c r="C17" s="45" t="s">
        <v>247</v>
      </c>
      <c r="D17" s="46">
        <v>0</v>
      </c>
      <c r="E17" s="46">
        <v>0.06</v>
      </c>
      <c r="F17" s="46">
        <f t="shared" si="0"/>
        <v>0.06</v>
      </c>
      <c r="G17" s="49" t="s">
        <v>54</v>
      </c>
      <c r="I17" s="13"/>
    </row>
    <row r="18" spans="1:10" ht="15" thickBot="1" x14ac:dyDescent="0.35">
      <c r="A18" s="13"/>
      <c r="B18" s="38" t="s">
        <v>251</v>
      </c>
      <c r="C18" s="47" t="s">
        <v>252</v>
      </c>
      <c r="D18" s="39">
        <v>0</v>
      </c>
      <c r="E18" s="39">
        <v>0.06</v>
      </c>
      <c r="F18" s="39">
        <f t="shared" si="0"/>
        <v>0.06</v>
      </c>
      <c r="G18" s="40" t="s">
        <v>54</v>
      </c>
      <c r="I18" s="13"/>
    </row>
    <row r="19" spans="1:10" ht="15" thickBot="1" x14ac:dyDescent="0.35">
      <c r="A19" s="13"/>
      <c r="B19" s="44" t="s">
        <v>300</v>
      </c>
      <c r="C19" s="45" t="s">
        <v>299</v>
      </c>
      <c r="D19" s="46">
        <v>0</v>
      </c>
      <c r="E19" s="46">
        <v>0.06</v>
      </c>
      <c r="F19" s="46">
        <f t="shared" si="0"/>
        <v>0.06</v>
      </c>
      <c r="G19" s="49" t="s">
        <v>54</v>
      </c>
      <c r="I19" s="13"/>
    </row>
    <row r="20" spans="1:10" ht="15" thickBot="1" x14ac:dyDescent="0.35">
      <c r="A20" s="13"/>
      <c r="B20" s="38" t="s">
        <v>203</v>
      </c>
      <c r="C20" s="47" t="s">
        <v>204</v>
      </c>
      <c r="D20" s="39">
        <v>0</v>
      </c>
      <c r="E20" s="39">
        <v>0.06</v>
      </c>
      <c r="F20" s="39">
        <f t="shared" si="0"/>
        <v>0.06</v>
      </c>
      <c r="G20" s="40" t="s">
        <v>54</v>
      </c>
      <c r="I20" s="13"/>
    </row>
    <row r="21" spans="1:10" ht="15" thickBot="1" x14ac:dyDescent="0.35">
      <c r="A21" s="13"/>
      <c r="B21" s="44" t="s">
        <v>222</v>
      </c>
      <c r="C21" s="45" t="s">
        <v>215</v>
      </c>
      <c r="D21" s="46">
        <v>0</v>
      </c>
      <c r="E21" s="46">
        <v>0.06</v>
      </c>
      <c r="F21" s="46">
        <f t="shared" si="0"/>
        <v>0.06</v>
      </c>
      <c r="G21" s="49" t="s">
        <v>54</v>
      </c>
      <c r="I21" s="13"/>
    </row>
    <row r="22" spans="1:10" ht="15" thickBot="1" x14ac:dyDescent="0.35">
      <c r="A22" s="13"/>
      <c r="B22" s="38" t="s">
        <v>255</v>
      </c>
      <c r="C22" s="47" t="s">
        <v>256</v>
      </c>
      <c r="D22" s="39">
        <v>0</v>
      </c>
      <c r="E22" s="39">
        <v>0.06</v>
      </c>
      <c r="F22" s="39">
        <f t="shared" si="0"/>
        <v>0.06</v>
      </c>
      <c r="G22" s="40" t="s">
        <v>54</v>
      </c>
      <c r="I22" s="13"/>
    </row>
    <row r="23" spans="1:10" ht="15" thickBot="1" x14ac:dyDescent="0.35">
      <c r="A23" s="13"/>
      <c r="B23" s="44" t="s">
        <v>248</v>
      </c>
      <c r="C23" s="45" t="s">
        <v>249</v>
      </c>
      <c r="D23" s="46">
        <v>0</v>
      </c>
      <c r="E23" s="46">
        <v>0.06</v>
      </c>
      <c r="F23" s="46">
        <f t="shared" si="0"/>
        <v>0.06</v>
      </c>
      <c r="G23" s="49" t="s">
        <v>54</v>
      </c>
      <c r="I23" s="13"/>
    </row>
    <row r="24" spans="1:10" ht="15" thickBot="1" x14ac:dyDescent="0.35">
      <c r="A24" s="13"/>
      <c r="B24" s="38" t="s">
        <v>246</v>
      </c>
      <c r="C24" s="47" t="s">
        <v>250</v>
      </c>
      <c r="D24" s="39">
        <v>0</v>
      </c>
      <c r="E24" s="39">
        <v>0.06</v>
      </c>
      <c r="F24" s="39">
        <f t="shared" si="0"/>
        <v>0.06</v>
      </c>
      <c r="G24" s="40" t="s">
        <v>54</v>
      </c>
      <c r="I24" s="13"/>
    </row>
    <row r="25" spans="1:10" ht="15" thickBot="1" x14ac:dyDescent="0.35">
      <c r="A25" s="13"/>
      <c r="B25" s="44" t="s">
        <v>253</v>
      </c>
      <c r="C25" s="45" t="s">
        <v>254</v>
      </c>
      <c r="D25" s="46">
        <v>0</v>
      </c>
      <c r="E25" s="46">
        <v>0.06</v>
      </c>
      <c r="F25" s="46">
        <f t="shared" si="0"/>
        <v>0.06</v>
      </c>
      <c r="G25" s="49" t="s">
        <v>54</v>
      </c>
      <c r="I25" s="13"/>
    </row>
    <row r="26" spans="1:10" ht="15" thickBot="1" x14ac:dyDescent="0.35">
      <c r="A26" s="13"/>
      <c r="B26" s="38" t="s">
        <v>309</v>
      </c>
      <c r="C26" s="47" t="s">
        <v>280</v>
      </c>
      <c r="D26" s="39">
        <v>0</v>
      </c>
      <c r="E26" s="39">
        <v>0.11</v>
      </c>
      <c r="F26" s="39">
        <f t="shared" si="0"/>
        <v>0.11</v>
      </c>
      <c r="G26" s="40" t="s">
        <v>54</v>
      </c>
      <c r="I26" s="13"/>
    </row>
    <row r="27" spans="1:10" x14ac:dyDescent="0.3">
      <c r="A27" s="13"/>
      <c r="I27" s="13"/>
      <c r="J27" s="14"/>
    </row>
    <row r="28" spans="1:10" ht="15" thickBot="1" x14ac:dyDescent="0.35">
      <c r="A28" s="13"/>
      <c r="B28" s="7" t="s">
        <v>108</v>
      </c>
      <c r="C28" s="3"/>
      <c r="I28" s="13"/>
      <c r="J28" s="14"/>
    </row>
    <row r="29" spans="1:10" ht="29.4" thickTop="1" x14ac:dyDescent="0.3">
      <c r="A29" s="13"/>
      <c r="B29" s="18" t="s">
        <v>0</v>
      </c>
      <c r="C29" s="19" t="s">
        <v>36</v>
      </c>
      <c r="D29" s="19" t="s">
        <v>49</v>
      </c>
      <c r="E29" s="19" t="s">
        <v>46</v>
      </c>
      <c r="F29" s="20" t="s">
        <v>1</v>
      </c>
      <c r="G29" s="30" t="s">
        <v>51</v>
      </c>
      <c r="I29" s="13"/>
      <c r="J29" s="14"/>
    </row>
    <row r="30" spans="1:10" ht="29.4" thickBot="1" x14ac:dyDescent="0.35">
      <c r="A30" s="13"/>
      <c r="B30" s="21" t="s">
        <v>47</v>
      </c>
      <c r="C30" s="22" t="s">
        <v>36</v>
      </c>
      <c r="D30" s="22" t="s">
        <v>50</v>
      </c>
      <c r="E30" s="22" t="s">
        <v>48</v>
      </c>
      <c r="F30" s="23" t="s">
        <v>2</v>
      </c>
      <c r="G30" s="31" t="s">
        <v>52</v>
      </c>
      <c r="I30" s="13"/>
      <c r="J30" s="14"/>
    </row>
    <row r="31" spans="1:10" ht="15.6" thickTop="1" thickBot="1" x14ac:dyDescent="0.35">
      <c r="A31" s="13"/>
      <c r="B31" s="38" t="s">
        <v>257</v>
      </c>
      <c r="C31" s="47" t="s">
        <v>258</v>
      </c>
      <c r="D31" s="39">
        <v>0</v>
      </c>
      <c r="E31" s="39">
        <v>0.03</v>
      </c>
      <c r="F31" s="39">
        <f>D31+E31</f>
        <v>0.03</v>
      </c>
      <c r="G31" s="40" t="s">
        <v>54</v>
      </c>
      <c r="I31" s="13"/>
      <c r="J31" s="14"/>
    </row>
    <row r="32" spans="1:10" ht="15" thickBot="1" x14ac:dyDescent="0.35">
      <c r="A32" s="13"/>
      <c r="B32" s="35" t="s">
        <v>316</v>
      </c>
      <c r="C32" s="48" t="s">
        <v>315</v>
      </c>
      <c r="D32" s="36">
        <v>0</v>
      </c>
      <c r="E32" s="36">
        <v>0.03</v>
      </c>
      <c r="F32" s="36">
        <f t="shared" ref="F32:F76" si="1">D32+E32</f>
        <v>0.03</v>
      </c>
      <c r="G32" s="50" t="s">
        <v>54</v>
      </c>
      <c r="I32" s="13"/>
      <c r="J32" s="14"/>
    </row>
    <row r="33" spans="1:10" ht="15" thickBot="1" x14ac:dyDescent="0.35">
      <c r="A33" s="13"/>
      <c r="B33" s="38" t="s">
        <v>219</v>
      </c>
      <c r="C33" s="47" t="s">
        <v>220</v>
      </c>
      <c r="D33" s="39">
        <v>0</v>
      </c>
      <c r="E33" s="39">
        <v>0.03</v>
      </c>
      <c r="F33" s="39">
        <f t="shared" si="1"/>
        <v>0.03</v>
      </c>
      <c r="G33" s="40" t="s">
        <v>54</v>
      </c>
      <c r="I33" s="13"/>
      <c r="J33" s="14"/>
    </row>
    <row r="34" spans="1:10" ht="15" thickBot="1" x14ac:dyDescent="0.35">
      <c r="A34" s="13"/>
      <c r="B34" s="35" t="s">
        <v>178</v>
      </c>
      <c r="C34" s="48" t="s">
        <v>177</v>
      </c>
      <c r="D34" s="36">
        <v>0</v>
      </c>
      <c r="E34" s="36">
        <v>0.03</v>
      </c>
      <c r="F34" s="36">
        <f t="shared" si="1"/>
        <v>0.03</v>
      </c>
      <c r="G34" s="50" t="s">
        <v>54</v>
      </c>
      <c r="I34" s="13"/>
      <c r="J34" s="14"/>
    </row>
    <row r="35" spans="1:10" ht="15" thickBot="1" x14ac:dyDescent="0.35">
      <c r="A35" s="13"/>
      <c r="B35" s="38" t="s">
        <v>162</v>
      </c>
      <c r="C35" s="47" t="s">
        <v>161</v>
      </c>
      <c r="D35" s="39">
        <v>0</v>
      </c>
      <c r="E35" s="39">
        <v>0.03</v>
      </c>
      <c r="F35" s="39">
        <f t="shared" si="1"/>
        <v>0.03</v>
      </c>
      <c r="G35" s="40" t="s">
        <v>54</v>
      </c>
      <c r="I35" s="13"/>
      <c r="J35" s="14"/>
    </row>
    <row r="36" spans="1:10" ht="15" thickBot="1" x14ac:dyDescent="0.35">
      <c r="A36" s="13"/>
      <c r="B36" s="35" t="s">
        <v>267</v>
      </c>
      <c r="C36" s="48" t="s">
        <v>268</v>
      </c>
      <c r="D36" s="36">
        <v>0</v>
      </c>
      <c r="E36" s="36">
        <v>0.03</v>
      </c>
      <c r="F36" s="36">
        <f t="shared" si="1"/>
        <v>0.03</v>
      </c>
      <c r="G36" s="50" t="s">
        <v>54</v>
      </c>
      <c r="I36" s="13"/>
      <c r="J36" s="14"/>
    </row>
    <row r="37" spans="1:10" ht="15" thickBot="1" x14ac:dyDescent="0.35">
      <c r="A37" s="13"/>
      <c r="B37" s="38" t="s">
        <v>173</v>
      </c>
      <c r="C37" s="47" t="s">
        <v>175</v>
      </c>
      <c r="D37" s="39">
        <v>0</v>
      </c>
      <c r="E37" s="39">
        <v>0.03</v>
      </c>
      <c r="F37" s="39">
        <f t="shared" si="1"/>
        <v>0.03</v>
      </c>
      <c r="G37" s="40" t="s">
        <v>54</v>
      </c>
      <c r="I37" s="13"/>
      <c r="J37" s="14"/>
    </row>
    <row r="38" spans="1:10" ht="15" thickBot="1" x14ac:dyDescent="0.35">
      <c r="A38" s="13"/>
      <c r="B38" s="35" t="s">
        <v>174</v>
      </c>
      <c r="C38" s="48" t="s">
        <v>176</v>
      </c>
      <c r="D38" s="36">
        <v>0</v>
      </c>
      <c r="E38" s="36">
        <v>0.03</v>
      </c>
      <c r="F38" s="36">
        <f t="shared" si="1"/>
        <v>0.03</v>
      </c>
      <c r="G38" s="50" t="s">
        <v>54</v>
      </c>
      <c r="I38" s="13"/>
      <c r="J38" s="14"/>
    </row>
    <row r="39" spans="1:10" ht="15" thickBot="1" x14ac:dyDescent="0.35">
      <c r="A39" s="13"/>
      <c r="B39" s="38" t="s">
        <v>198</v>
      </c>
      <c r="C39" s="47" t="s">
        <v>199</v>
      </c>
      <c r="D39" s="39">
        <v>0</v>
      </c>
      <c r="E39" s="39">
        <v>0.03</v>
      </c>
      <c r="F39" s="39">
        <f t="shared" si="1"/>
        <v>0.03</v>
      </c>
      <c r="G39" s="40" t="s">
        <v>54</v>
      </c>
      <c r="I39" s="13"/>
      <c r="J39" s="14"/>
    </row>
    <row r="40" spans="1:10" ht="15" thickBot="1" x14ac:dyDescent="0.35">
      <c r="A40" s="13"/>
      <c r="B40" s="35" t="s">
        <v>184</v>
      </c>
      <c r="C40" s="48" t="s">
        <v>185</v>
      </c>
      <c r="D40" s="36">
        <v>0</v>
      </c>
      <c r="E40" s="36">
        <v>0.03</v>
      </c>
      <c r="F40" s="36">
        <f t="shared" si="1"/>
        <v>0.03</v>
      </c>
      <c r="G40" s="50" t="s">
        <v>54</v>
      </c>
      <c r="I40" s="13"/>
      <c r="J40" s="14"/>
    </row>
    <row r="41" spans="1:10" ht="15" thickBot="1" x14ac:dyDescent="0.35">
      <c r="A41" s="13"/>
      <c r="B41" s="38" t="s">
        <v>126</v>
      </c>
      <c r="C41" s="47" t="s">
        <v>86</v>
      </c>
      <c r="D41" s="39">
        <v>0</v>
      </c>
      <c r="E41" s="39">
        <v>0.03</v>
      </c>
      <c r="F41" s="39">
        <f t="shared" si="1"/>
        <v>0.03</v>
      </c>
      <c r="G41" s="40" t="s">
        <v>54</v>
      </c>
      <c r="I41" s="13"/>
      <c r="J41" s="14"/>
    </row>
    <row r="42" spans="1:10" ht="15" thickBot="1" x14ac:dyDescent="0.35">
      <c r="A42" s="13"/>
      <c r="B42" s="35" t="s">
        <v>127</v>
      </c>
      <c r="C42" s="48" t="s">
        <v>87</v>
      </c>
      <c r="D42" s="36">
        <v>0</v>
      </c>
      <c r="E42" s="36">
        <v>0.03</v>
      </c>
      <c r="F42" s="36">
        <f t="shared" si="1"/>
        <v>0.03</v>
      </c>
      <c r="G42" s="50" t="s">
        <v>54</v>
      </c>
      <c r="I42" s="13"/>
      <c r="J42" s="14"/>
    </row>
    <row r="43" spans="1:10" ht="15" thickBot="1" x14ac:dyDescent="0.35">
      <c r="A43" s="13"/>
      <c r="B43" s="38" t="s">
        <v>128</v>
      </c>
      <c r="C43" s="47" t="s">
        <v>88</v>
      </c>
      <c r="D43" s="39">
        <v>0</v>
      </c>
      <c r="E43" s="39">
        <v>0.03</v>
      </c>
      <c r="F43" s="39">
        <f t="shared" si="1"/>
        <v>0.03</v>
      </c>
      <c r="G43" s="40" t="s">
        <v>54</v>
      </c>
      <c r="I43" s="13"/>
      <c r="J43" s="14"/>
    </row>
    <row r="44" spans="1:10" ht="15" thickBot="1" x14ac:dyDescent="0.35">
      <c r="A44" s="13"/>
      <c r="B44" s="35" t="s">
        <v>129</v>
      </c>
      <c r="C44" s="48" t="s">
        <v>89</v>
      </c>
      <c r="D44" s="36">
        <v>0</v>
      </c>
      <c r="E44" s="36">
        <v>0.03</v>
      </c>
      <c r="F44" s="36">
        <f t="shared" si="1"/>
        <v>0.03</v>
      </c>
      <c r="G44" s="50" t="s">
        <v>54</v>
      </c>
      <c r="I44" s="13"/>
      <c r="J44" s="14"/>
    </row>
    <row r="45" spans="1:10" ht="15" thickBot="1" x14ac:dyDescent="0.35">
      <c r="A45" s="13"/>
      <c r="B45" s="38" t="s">
        <v>130</v>
      </c>
      <c r="C45" s="47" t="s">
        <v>90</v>
      </c>
      <c r="D45" s="39">
        <v>0</v>
      </c>
      <c r="E45" s="39">
        <v>0.03</v>
      </c>
      <c r="F45" s="39">
        <f t="shared" si="1"/>
        <v>0.03</v>
      </c>
      <c r="G45" s="40" t="s">
        <v>54</v>
      </c>
      <c r="I45" s="13"/>
      <c r="J45" s="14"/>
    </row>
    <row r="46" spans="1:10" ht="15" thickBot="1" x14ac:dyDescent="0.35">
      <c r="A46" s="13"/>
      <c r="B46" s="35" t="s">
        <v>151</v>
      </c>
      <c r="C46" s="48" t="s">
        <v>155</v>
      </c>
      <c r="D46" s="36">
        <v>0</v>
      </c>
      <c r="E46" s="36">
        <v>0.03</v>
      </c>
      <c r="F46" s="36">
        <f t="shared" si="1"/>
        <v>0.03</v>
      </c>
      <c r="G46" s="50" t="s">
        <v>54</v>
      </c>
      <c r="I46" s="13"/>
      <c r="J46" s="14"/>
    </row>
    <row r="47" spans="1:10" ht="15" thickBot="1" x14ac:dyDescent="0.35">
      <c r="A47" s="13"/>
      <c r="B47" s="38" t="s">
        <v>289</v>
      </c>
      <c r="C47" s="47" t="s">
        <v>290</v>
      </c>
      <c r="D47" s="39">
        <v>0</v>
      </c>
      <c r="E47" s="39">
        <v>0.03</v>
      </c>
      <c r="F47" s="39">
        <f t="shared" si="1"/>
        <v>0.03</v>
      </c>
      <c r="G47" s="40" t="s">
        <v>54</v>
      </c>
      <c r="I47" s="13"/>
      <c r="J47" s="14"/>
    </row>
    <row r="48" spans="1:10" ht="15" thickBot="1" x14ac:dyDescent="0.35">
      <c r="A48" s="13"/>
      <c r="B48" s="35" t="s">
        <v>301</v>
      </c>
      <c r="C48" s="48" t="s">
        <v>302</v>
      </c>
      <c r="D48" s="36">
        <v>0</v>
      </c>
      <c r="E48" s="36">
        <v>0.03</v>
      </c>
      <c r="F48" s="36">
        <f t="shared" si="1"/>
        <v>0.03</v>
      </c>
      <c r="G48" s="50" t="s">
        <v>54</v>
      </c>
      <c r="I48" s="13"/>
      <c r="J48" s="14"/>
    </row>
    <row r="49" spans="1:10" ht="15" thickBot="1" x14ac:dyDescent="0.35">
      <c r="A49" s="13"/>
      <c r="B49" s="38" t="s">
        <v>307</v>
      </c>
      <c r="C49" s="47" t="s">
        <v>308</v>
      </c>
      <c r="D49" s="39">
        <v>0</v>
      </c>
      <c r="E49" s="39">
        <v>0.03</v>
      </c>
      <c r="F49" s="39">
        <f t="shared" si="1"/>
        <v>0.03</v>
      </c>
      <c r="G49" s="40" t="s">
        <v>54</v>
      </c>
      <c r="I49" s="13"/>
      <c r="J49" s="14"/>
    </row>
    <row r="50" spans="1:10" ht="15" thickBot="1" x14ac:dyDescent="0.35">
      <c r="A50" s="13"/>
      <c r="B50" s="35" t="s">
        <v>311</v>
      </c>
      <c r="C50" s="48" t="s">
        <v>312</v>
      </c>
      <c r="D50" s="36">
        <v>0</v>
      </c>
      <c r="E50" s="36">
        <v>0.03</v>
      </c>
      <c r="F50" s="36">
        <f t="shared" si="1"/>
        <v>0.03</v>
      </c>
      <c r="G50" s="50" t="s">
        <v>54</v>
      </c>
      <c r="I50" s="13"/>
      <c r="J50" s="14"/>
    </row>
    <row r="51" spans="1:10" ht="15" thickBot="1" x14ac:dyDescent="0.35">
      <c r="A51" s="13"/>
      <c r="B51" s="38" t="s">
        <v>297</v>
      </c>
      <c r="C51" s="47" t="s">
        <v>296</v>
      </c>
      <c r="D51" s="39">
        <v>0</v>
      </c>
      <c r="E51" s="39">
        <v>7.0000000000000007E-2</v>
      </c>
      <c r="F51" s="39">
        <f t="shared" si="1"/>
        <v>7.0000000000000007E-2</v>
      </c>
      <c r="G51" s="40" t="s">
        <v>54</v>
      </c>
      <c r="I51" s="13"/>
      <c r="J51" s="14"/>
    </row>
    <row r="52" spans="1:10" ht="15" thickBot="1" x14ac:dyDescent="0.35">
      <c r="A52" s="13"/>
      <c r="B52" s="35" t="s">
        <v>264</v>
      </c>
      <c r="C52" s="48" t="s">
        <v>265</v>
      </c>
      <c r="D52" s="36">
        <v>0</v>
      </c>
      <c r="E52" s="36">
        <v>7.0000000000000007E-2</v>
      </c>
      <c r="F52" s="36">
        <f t="shared" si="1"/>
        <v>7.0000000000000007E-2</v>
      </c>
      <c r="G52" s="50" t="s">
        <v>54</v>
      </c>
      <c r="I52" s="13"/>
      <c r="J52" s="14"/>
    </row>
    <row r="53" spans="1:10" ht="15" thickBot="1" x14ac:dyDescent="0.35">
      <c r="A53" s="13"/>
      <c r="B53" s="38" t="s">
        <v>200</v>
      </c>
      <c r="C53" s="47" t="s">
        <v>201</v>
      </c>
      <c r="D53" s="39">
        <v>0</v>
      </c>
      <c r="E53" s="39">
        <v>7.0000000000000007E-2</v>
      </c>
      <c r="F53" s="39">
        <f t="shared" si="1"/>
        <v>7.0000000000000007E-2</v>
      </c>
      <c r="G53" s="40" t="s">
        <v>54</v>
      </c>
      <c r="I53" s="13"/>
      <c r="J53" s="14"/>
    </row>
    <row r="54" spans="1:10" ht="15" thickBot="1" x14ac:dyDescent="0.35">
      <c r="A54" s="13"/>
      <c r="B54" s="35" t="s">
        <v>214</v>
      </c>
      <c r="C54" s="48" t="s">
        <v>212</v>
      </c>
      <c r="D54" s="36">
        <v>0</v>
      </c>
      <c r="E54" s="36">
        <v>7.0000000000000007E-2</v>
      </c>
      <c r="F54" s="36">
        <f t="shared" si="1"/>
        <v>7.0000000000000007E-2</v>
      </c>
      <c r="G54" s="50" t="s">
        <v>54</v>
      </c>
      <c r="I54" s="13"/>
      <c r="J54" s="14"/>
    </row>
    <row r="55" spans="1:10" ht="15" thickBot="1" x14ac:dyDescent="0.35">
      <c r="A55" s="13"/>
      <c r="B55" s="38" t="s">
        <v>259</v>
      </c>
      <c r="C55" s="47" t="s">
        <v>260</v>
      </c>
      <c r="D55" s="39">
        <v>0</v>
      </c>
      <c r="E55" s="39">
        <v>7.0000000000000007E-2</v>
      </c>
      <c r="F55" s="39">
        <f t="shared" si="1"/>
        <v>7.0000000000000007E-2</v>
      </c>
      <c r="G55" s="40" t="s">
        <v>54</v>
      </c>
      <c r="I55" s="13"/>
      <c r="J55" s="14"/>
    </row>
    <row r="56" spans="1:10" ht="15" thickBot="1" x14ac:dyDescent="0.35">
      <c r="A56" s="13"/>
      <c r="B56" s="35" t="s">
        <v>131</v>
      </c>
      <c r="C56" s="48" t="s">
        <v>91</v>
      </c>
      <c r="D56" s="36">
        <v>0</v>
      </c>
      <c r="E56" s="36">
        <v>7.0000000000000007E-2</v>
      </c>
      <c r="F56" s="36">
        <f t="shared" si="1"/>
        <v>7.0000000000000007E-2</v>
      </c>
      <c r="G56" s="50" t="s">
        <v>54</v>
      </c>
      <c r="I56" s="13"/>
      <c r="J56" s="14"/>
    </row>
    <row r="57" spans="1:10" ht="15" thickBot="1" x14ac:dyDescent="0.35">
      <c r="A57" s="13"/>
      <c r="B57" s="38" t="s">
        <v>132</v>
      </c>
      <c r="C57" s="47" t="s">
        <v>92</v>
      </c>
      <c r="D57" s="39">
        <v>0</v>
      </c>
      <c r="E57" s="39">
        <v>7.0000000000000007E-2</v>
      </c>
      <c r="F57" s="39">
        <f t="shared" si="1"/>
        <v>7.0000000000000007E-2</v>
      </c>
      <c r="G57" s="40" t="s">
        <v>54</v>
      </c>
      <c r="I57" s="13"/>
      <c r="J57" s="14"/>
    </row>
    <row r="58" spans="1:10" ht="15" thickBot="1" x14ac:dyDescent="0.35">
      <c r="A58" s="13"/>
      <c r="B58" s="35" t="s">
        <v>133</v>
      </c>
      <c r="C58" s="48" t="s">
        <v>93</v>
      </c>
      <c r="D58" s="36">
        <v>0</v>
      </c>
      <c r="E58" s="36">
        <v>7.0000000000000007E-2</v>
      </c>
      <c r="F58" s="36">
        <f t="shared" si="1"/>
        <v>7.0000000000000007E-2</v>
      </c>
      <c r="G58" s="50" t="s">
        <v>54</v>
      </c>
      <c r="I58" s="13"/>
      <c r="J58" s="14"/>
    </row>
    <row r="59" spans="1:10" ht="15" thickBot="1" x14ac:dyDescent="0.35">
      <c r="A59" s="13"/>
      <c r="B59" s="38" t="s">
        <v>134</v>
      </c>
      <c r="C59" s="47" t="s">
        <v>94</v>
      </c>
      <c r="D59" s="39">
        <v>0</v>
      </c>
      <c r="E59" s="39">
        <v>7.0000000000000007E-2</v>
      </c>
      <c r="F59" s="39">
        <f t="shared" si="1"/>
        <v>7.0000000000000007E-2</v>
      </c>
      <c r="G59" s="40" t="s">
        <v>54</v>
      </c>
      <c r="I59" s="13"/>
      <c r="J59" s="14"/>
    </row>
    <row r="60" spans="1:10" ht="15" thickBot="1" x14ac:dyDescent="0.35">
      <c r="A60" s="13"/>
      <c r="B60" s="35" t="s">
        <v>135</v>
      </c>
      <c r="C60" s="48" t="s">
        <v>95</v>
      </c>
      <c r="D60" s="36">
        <v>0</v>
      </c>
      <c r="E60" s="36">
        <v>7.0000000000000007E-2</v>
      </c>
      <c r="F60" s="36">
        <f t="shared" si="1"/>
        <v>7.0000000000000007E-2</v>
      </c>
      <c r="G60" s="50" t="s">
        <v>54</v>
      </c>
      <c r="I60" s="13"/>
      <c r="J60" s="14"/>
    </row>
    <row r="61" spans="1:10" ht="15" thickBot="1" x14ac:dyDescent="0.35">
      <c r="A61" s="13"/>
      <c r="B61" s="38" t="s">
        <v>152</v>
      </c>
      <c r="C61" s="47" t="s">
        <v>156</v>
      </c>
      <c r="D61" s="39">
        <v>0</v>
      </c>
      <c r="E61" s="39">
        <v>7.0000000000000007E-2</v>
      </c>
      <c r="F61" s="39">
        <f t="shared" si="1"/>
        <v>7.0000000000000007E-2</v>
      </c>
      <c r="G61" s="40" t="s">
        <v>54</v>
      </c>
      <c r="I61" s="13"/>
      <c r="J61" s="14"/>
    </row>
    <row r="62" spans="1:10" ht="15" thickBot="1" x14ac:dyDescent="0.35">
      <c r="A62" s="13"/>
      <c r="B62" s="35" t="s">
        <v>194</v>
      </c>
      <c r="C62" s="48" t="s">
        <v>195</v>
      </c>
      <c r="D62" s="36">
        <v>0</v>
      </c>
      <c r="E62" s="36">
        <v>0.11</v>
      </c>
      <c r="F62" s="36">
        <f t="shared" si="1"/>
        <v>0.11</v>
      </c>
      <c r="G62" s="50" t="s">
        <v>54</v>
      </c>
      <c r="I62" s="13"/>
      <c r="J62" s="14"/>
    </row>
    <row r="63" spans="1:10" ht="15" thickBot="1" x14ac:dyDescent="0.35">
      <c r="A63" s="13"/>
      <c r="B63" s="38" t="s">
        <v>281</v>
      </c>
      <c r="C63" s="47" t="s">
        <v>282</v>
      </c>
      <c r="D63" s="39">
        <v>0</v>
      </c>
      <c r="E63" s="39">
        <v>0.11</v>
      </c>
      <c r="F63" s="39">
        <f t="shared" si="1"/>
        <v>0.11</v>
      </c>
      <c r="G63" s="40" t="s">
        <v>54</v>
      </c>
      <c r="I63" s="13"/>
      <c r="J63" s="14"/>
    </row>
    <row r="64" spans="1:10" ht="15" thickBot="1" x14ac:dyDescent="0.35">
      <c r="A64" s="13"/>
      <c r="B64" s="35" t="s">
        <v>196</v>
      </c>
      <c r="C64" s="48" t="s">
        <v>193</v>
      </c>
      <c r="D64" s="36">
        <v>0</v>
      </c>
      <c r="E64" s="36">
        <v>0.11</v>
      </c>
      <c r="F64" s="36">
        <f t="shared" si="1"/>
        <v>0.11</v>
      </c>
      <c r="G64" s="50" t="s">
        <v>54</v>
      </c>
      <c r="I64" s="13"/>
      <c r="J64" s="14"/>
    </row>
    <row r="65" spans="1:10" ht="15" thickBot="1" x14ac:dyDescent="0.35">
      <c r="A65" s="13"/>
      <c r="B65" s="38" t="s">
        <v>216</v>
      </c>
      <c r="C65" s="47" t="s">
        <v>217</v>
      </c>
      <c r="D65" s="39">
        <v>0</v>
      </c>
      <c r="E65" s="39">
        <v>0.11</v>
      </c>
      <c r="F65" s="39">
        <f t="shared" si="1"/>
        <v>0.11</v>
      </c>
      <c r="G65" s="40" t="s">
        <v>54</v>
      </c>
      <c r="I65" s="13"/>
      <c r="J65" s="14"/>
    </row>
    <row r="66" spans="1:10" ht="15" thickBot="1" x14ac:dyDescent="0.35">
      <c r="A66" s="13"/>
      <c r="B66" s="35" t="s">
        <v>136</v>
      </c>
      <c r="C66" s="48" t="s">
        <v>96</v>
      </c>
      <c r="D66" s="36">
        <v>0</v>
      </c>
      <c r="E66" s="36">
        <v>0.11</v>
      </c>
      <c r="F66" s="36">
        <f t="shared" si="1"/>
        <v>0.11</v>
      </c>
      <c r="G66" s="50" t="s">
        <v>54</v>
      </c>
      <c r="I66" s="13"/>
      <c r="J66" s="14"/>
    </row>
    <row r="67" spans="1:10" ht="15" thickBot="1" x14ac:dyDescent="0.35">
      <c r="A67" s="13"/>
      <c r="B67" s="38" t="s">
        <v>137</v>
      </c>
      <c r="C67" s="47" t="s">
        <v>97</v>
      </c>
      <c r="D67" s="39">
        <v>0</v>
      </c>
      <c r="E67" s="39">
        <v>0.11</v>
      </c>
      <c r="F67" s="39">
        <f t="shared" si="1"/>
        <v>0.11</v>
      </c>
      <c r="G67" s="40" t="s">
        <v>54</v>
      </c>
      <c r="I67" s="13"/>
      <c r="J67" s="14"/>
    </row>
    <row r="68" spans="1:10" ht="15" thickBot="1" x14ac:dyDescent="0.35">
      <c r="A68" s="13"/>
      <c r="B68" s="35" t="s">
        <v>138</v>
      </c>
      <c r="C68" s="48" t="s">
        <v>98</v>
      </c>
      <c r="D68" s="36">
        <v>0</v>
      </c>
      <c r="E68" s="36">
        <v>0.11</v>
      </c>
      <c r="F68" s="36">
        <f t="shared" si="1"/>
        <v>0.11</v>
      </c>
      <c r="G68" s="50" t="s">
        <v>54</v>
      </c>
      <c r="I68" s="13"/>
      <c r="J68" s="14"/>
    </row>
    <row r="69" spans="1:10" ht="15" thickBot="1" x14ac:dyDescent="0.35">
      <c r="A69" s="13"/>
      <c r="B69" s="38" t="s">
        <v>139</v>
      </c>
      <c r="C69" s="47" t="s">
        <v>99</v>
      </c>
      <c r="D69" s="39">
        <v>0</v>
      </c>
      <c r="E69" s="39">
        <v>0.11</v>
      </c>
      <c r="F69" s="39">
        <f t="shared" si="1"/>
        <v>0.11</v>
      </c>
      <c r="G69" s="40" t="s">
        <v>54</v>
      </c>
      <c r="I69" s="13"/>
      <c r="J69" s="14"/>
    </row>
    <row r="70" spans="1:10" ht="15" thickBot="1" x14ac:dyDescent="0.35">
      <c r="A70" s="13"/>
      <c r="B70" s="35" t="s">
        <v>140</v>
      </c>
      <c r="C70" s="48" t="s">
        <v>100</v>
      </c>
      <c r="D70" s="36">
        <v>0</v>
      </c>
      <c r="E70" s="36">
        <v>0.11</v>
      </c>
      <c r="F70" s="36">
        <f t="shared" si="1"/>
        <v>0.11</v>
      </c>
      <c r="G70" s="50" t="s">
        <v>54</v>
      </c>
      <c r="I70" s="13"/>
      <c r="J70" s="14"/>
    </row>
    <row r="71" spans="1:10" ht="15" thickBot="1" x14ac:dyDescent="0.35">
      <c r="A71" s="13"/>
      <c r="B71" s="38" t="s">
        <v>141</v>
      </c>
      <c r="C71" s="47" t="s">
        <v>101</v>
      </c>
      <c r="D71" s="39">
        <v>0</v>
      </c>
      <c r="E71" s="39">
        <v>0.11</v>
      </c>
      <c r="F71" s="39">
        <f t="shared" si="1"/>
        <v>0.11</v>
      </c>
      <c r="G71" s="40" t="s">
        <v>54</v>
      </c>
      <c r="I71" s="13"/>
      <c r="J71" s="14"/>
    </row>
    <row r="72" spans="1:10" ht="15" thickBot="1" x14ac:dyDescent="0.35">
      <c r="A72" s="13"/>
      <c r="B72" s="35" t="s">
        <v>142</v>
      </c>
      <c r="C72" s="48" t="s">
        <v>102</v>
      </c>
      <c r="D72" s="36">
        <v>0</v>
      </c>
      <c r="E72" s="36">
        <v>0.11</v>
      </c>
      <c r="F72" s="36">
        <f t="shared" si="1"/>
        <v>0.11</v>
      </c>
      <c r="G72" s="50" t="s">
        <v>54</v>
      </c>
      <c r="I72" s="13"/>
      <c r="J72" s="14"/>
    </row>
    <row r="73" spans="1:10" ht="15" thickBot="1" x14ac:dyDescent="0.35">
      <c r="A73" s="13"/>
      <c r="B73" s="38" t="s">
        <v>143</v>
      </c>
      <c r="C73" s="47" t="s">
        <v>103</v>
      </c>
      <c r="D73" s="39">
        <v>0</v>
      </c>
      <c r="E73" s="39">
        <v>0.11</v>
      </c>
      <c r="F73" s="39">
        <f t="shared" si="1"/>
        <v>0.11</v>
      </c>
      <c r="G73" s="40" t="s">
        <v>54</v>
      </c>
      <c r="I73" s="13"/>
      <c r="J73" s="14"/>
    </row>
    <row r="74" spans="1:10" ht="15" thickBot="1" x14ac:dyDescent="0.35">
      <c r="A74" s="13"/>
      <c r="B74" s="35" t="s">
        <v>153</v>
      </c>
      <c r="C74" s="48" t="s">
        <v>157</v>
      </c>
      <c r="D74" s="36">
        <v>0</v>
      </c>
      <c r="E74" s="36">
        <v>0.11</v>
      </c>
      <c r="F74" s="36">
        <f t="shared" si="1"/>
        <v>0.11</v>
      </c>
      <c r="G74" s="50" t="s">
        <v>54</v>
      </c>
      <c r="I74" s="13"/>
      <c r="J74" s="14"/>
    </row>
    <row r="75" spans="1:10" ht="15" thickBot="1" x14ac:dyDescent="0.35">
      <c r="A75" s="13"/>
      <c r="B75" s="38" t="s">
        <v>154</v>
      </c>
      <c r="C75" s="47" t="s">
        <v>158</v>
      </c>
      <c r="D75" s="39">
        <v>0</v>
      </c>
      <c r="E75" s="39">
        <v>0.11</v>
      </c>
      <c r="F75" s="39">
        <f t="shared" si="1"/>
        <v>0.11</v>
      </c>
      <c r="G75" s="40" t="s">
        <v>54</v>
      </c>
      <c r="I75" s="13"/>
      <c r="J75" s="14"/>
    </row>
    <row r="76" spans="1:10" ht="15" thickBot="1" x14ac:dyDescent="0.35">
      <c r="A76" s="13"/>
      <c r="B76" s="35" t="s">
        <v>303</v>
      </c>
      <c r="C76" s="48" t="s">
        <v>304</v>
      </c>
      <c r="D76" s="36">
        <v>0</v>
      </c>
      <c r="E76" s="36">
        <v>0.11</v>
      </c>
      <c r="F76" s="36">
        <f t="shared" si="1"/>
        <v>0.11</v>
      </c>
      <c r="G76" s="50" t="s">
        <v>54</v>
      </c>
      <c r="I76" s="13"/>
      <c r="J76" s="14"/>
    </row>
  </sheetData>
  <sortState xmlns:xlrd2="http://schemas.microsoft.com/office/spreadsheetml/2017/richdata2" ref="B4:G26">
    <sortCondition ref="E4:E26"/>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zoomScaleNormal="100" workbookViewId="0">
      <selection activeCell="D1" sqref="D1"/>
    </sheetView>
  </sheetViews>
  <sheetFormatPr defaultRowHeight="14.4" x14ac:dyDescent="0.3"/>
  <cols>
    <col min="1" max="1" width="11.44140625" customWidth="1"/>
    <col min="2" max="2" width="49.88671875" customWidth="1"/>
    <col min="3" max="3" width="20.44140625" bestFit="1" customWidth="1"/>
    <col min="4" max="4" width="15.44140625" bestFit="1" customWidth="1"/>
    <col min="5" max="5" width="12.5546875" style="17" bestFit="1" customWidth="1"/>
    <col min="6" max="6" width="13.5546875" style="51" bestFit="1" customWidth="1"/>
    <col min="7" max="7" width="10.109375" bestFit="1" customWidth="1"/>
    <col min="8" max="8" width="11.44140625" bestFit="1" customWidth="1"/>
  </cols>
  <sheetData>
    <row r="1" spans="2:10" ht="51.6" customHeight="1" x14ac:dyDescent="0.3">
      <c r="B1" s="83" t="s">
        <v>271</v>
      </c>
      <c r="C1" s="9" t="s">
        <v>105</v>
      </c>
      <c r="D1" s="5">
        <f>SHARES!F1</f>
        <v>45560</v>
      </c>
    </row>
    <row r="2" spans="2:10" ht="16.2" thickBot="1" x14ac:dyDescent="0.35">
      <c r="B2" s="83"/>
      <c r="C2" s="52"/>
      <c r="D2" s="52"/>
    </row>
    <row r="3" spans="2:10" ht="29.4" thickTop="1" x14ac:dyDescent="0.3">
      <c r="B3" s="53" t="s">
        <v>272</v>
      </c>
      <c r="C3" s="54" t="s">
        <v>112</v>
      </c>
      <c r="D3" s="55" t="s">
        <v>170</v>
      </c>
    </row>
    <row r="4" spans="2:10" ht="15" thickBot="1" x14ac:dyDescent="0.35">
      <c r="B4" s="56" t="s">
        <v>273</v>
      </c>
      <c r="C4" s="57" t="s">
        <v>274</v>
      </c>
      <c r="D4" s="58" t="s">
        <v>171</v>
      </c>
    </row>
    <row r="5" spans="2:10" ht="15.6" thickTop="1" thickBot="1" x14ac:dyDescent="0.35">
      <c r="B5" s="59" t="s">
        <v>266</v>
      </c>
      <c r="C5" s="60">
        <v>0.12</v>
      </c>
      <c r="D5" s="61">
        <v>95308</v>
      </c>
      <c r="E5" s="15"/>
      <c r="F5" s="13"/>
      <c r="G5" s="12"/>
      <c r="H5" s="12"/>
      <c r="J5" s="16"/>
    </row>
    <row r="6" spans="2:10" ht="15" thickBot="1" x14ac:dyDescent="0.35">
      <c r="B6" s="62" t="s">
        <v>145</v>
      </c>
      <c r="C6" s="63">
        <v>0.11</v>
      </c>
      <c r="D6" s="64">
        <v>515418</v>
      </c>
      <c r="E6" s="15"/>
      <c r="F6" s="13"/>
      <c r="G6" s="12"/>
      <c r="H6" s="12"/>
      <c r="J6" s="16"/>
    </row>
    <row r="7" spans="2:10" ht="15" thickBot="1" x14ac:dyDescent="0.35">
      <c r="B7" s="59" t="s">
        <v>24</v>
      </c>
      <c r="C7" s="60">
        <v>0.17</v>
      </c>
      <c r="D7" s="61">
        <v>262560</v>
      </c>
      <c r="E7" s="15"/>
      <c r="F7" s="13"/>
      <c r="G7" s="12"/>
      <c r="H7" s="12"/>
      <c r="J7" s="16"/>
    </row>
    <row r="8" spans="2:10" ht="15" thickBot="1" x14ac:dyDescent="0.35">
      <c r="B8" s="62" t="s">
        <v>23</v>
      </c>
      <c r="C8" s="63">
        <v>0.14000000000000001</v>
      </c>
      <c r="D8" s="64">
        <v>2244</v>
      </c>
      <c r="E8" s="15"/>
      <c r="F8" s="13"/>
      <c r="G8" s="12"/>
      <c r="H8" s="12"/>
      <c r="J8" s="16"/>
    </row>
    <row r="9" spans="2:10" ht="15" thickBot="1" x14ac:dyDescent="0.35">
      <c r="B9" s="59" t="s">
        <v>298</v>
      </c>
      <c r="C9" s="60">
        <v>0.14000000000000001</v>
      </c>
      <c r="D9" s="61">
        <v>1756162</v>
      </c>
      <c r="E9" s="15"/>
      <c r="F9" s="13"/>
      <c r="G9" s="12"/>
      <c r="H9" s="12"/>
      <c r="J9" s="16"/>
    </row>
    <row r="10" spans="2:10" ht="15" thickBot="1" x14ac:dyDescent="0.35">
      <c r="B10" s="62" t="s">
        <v>4</v>
      </c>
      <c r="C10" s="63">
        <v>0.17</v>
      </c>
      <c r="D10" s="64">
        <v>5125734</v>
      </c>
      <c r="E10" s="15"/>
      <c r="F10" s="13"/>
      <c r="G10" s="12"/>
      <c r="H10" s="12"/>
      <c r="J10" s="16"/>
    </row>
    <row r="11" spans="2:10" ht="15" thickBot="1" x14ac:dyDescent="0.35">
      <c r="B11" s="59" t="s">
        <v>25</v>
      </c>
      <c r="C11" s="60">
        <v>0.22</v>
      </c>
      <c r="D11" s="61">
        <v>83780</v>
      </c>
      <c r="E11" s="15"/>
      <c r="F11" s="13"/>
      <c r="G11" s="12"/>
      <c r="H11" s="12"/>
      <c r="J11" s="16"/>
    </row>
    <row r="12" spans="2:10" ht="15" thickBot="1" x14ac:dyDescent="0.35">
      <c r="B12" s="62" t="s">
        <v>5</v>
      </c>
      <c r="C12" s="63">
        <v>0.14000000000000001</v>
      </c>
      <c r="D12" s="64">
        <v>2199575</v>
      </c>
      <c r="E12" s="15"/>
      <c r="F12" s="13"/>
      <c r="G12" s="12"/>
      <c r="H12" s="12"/>
      <c r="J12" s="16"/>
    </row>
    <row r="13" spans="2:10" ht="15" thickBot="1" x14ac:dyDescent="0.35">
      <c r="B13" s="59" t="s">
        <v>144</v>
      </c>
      <c r="C13" s="60">
        <v>0.22</v>
      </c>
      <c r="D13" s="61">
        <v>180790</v>
      </c>
      <c r="E13" s="15"/>
      <c r="F13" s="13"/>
      <c r="G13" s="12"/>
      <c r="H13" s="12"/>
      <c r="J13" s="16"/>
    </row>
    <row r="14" spans="2:10" ht="15" thickBot="1" x14ac:dyDescent="0.35">
      <c r="B14" s="62" t="s">
        <v>232</v>
      </c>
      <c r="C14" s="63">
        <v>0.13</v>
      </c>
      <c r="D14" s="64">
        <v>124020</v>
      </c>
      <c r="E14" s="15"/>
      <c r="F14" s="13"/>
      <c r="G14" s="12"/>
      <c r="H14" s="12"/>
      <c r="J14" s="16"/>
    </row>
    <row r="15" spans="2:10" ht="15" thickBot="1" x14ac:dyDescent="0.35">
      <c r="B15" s="59" t="s">
        <v>6</v>
      </c>
      <c r="C15" s="60">
        <v>0.16</v>
      </c>
      <c r="D15" s="61">
        <v>774256</v>
      </c>
      <c r="E15" s="15"/>
      <c r="F15" s="13"/>
      <c r="G15" s="12"/>
      <c r="H15" s="12"/>
      <c r="J15" s="16"/>
    </row>
    <row r="16" spans="2:10" ht="15" thickBot="1" x14ac:dyDescent="0.35">
      <c r="B16" s="62" t="s">
        <v>164</v>
      </c>
      <c r="C16" s="63">
        <v>0.2</v>
      </c>
      <c r="D16" s="64">
        <v>271978</v>
      </c>
      <c r="E16" s="15"/>
      <c r="F16" s="13"/>
      <c r="G16" s="12"/>
      <c r="H16" s="12"/>
      <c r="J16" s="16"/>
    </row>
    <row r="17" spans="2:10" ht="15" thickBot="1" x14ac:dyDescent="0.35">
      <c r="B17" s="59" t="s">
        <v>8</v>
      </c>
      <c r="C17" s="60">
        <v>0.25</v>
      </c>
      <c r="D17" s="61">
        <v>421282</v>
      </c>
      <c r="E17" s="15"/>
      <c r="F17" s="13"/>
      <c r="G17" s="12"/>
      <c r="H17" s="12"/>
      <c r="J17" s="16"/>
    </row>
    <row r="18" spans="2:10" ht="15" thickBot="1" x14ac:dyDescent="0.35">
      <c r="B18" s="62" t="s">
        <v>7</v>
      </c>
      <c r="C18" s="63">
        <v>0.13</v>
      </c>
      <c r="D18" s="64">
        <v>572499</v>
      </c>
      <c r="E18" s="15"/>
      <c r="F18" s="13"/>
      <c r="G18" s="12"/>
      <c r="H18" s="12"/>
      <c r="J18" s="16"/>
    </row>
    <row r="19" spans="2:10" ht="15" thickBot="1" x14ac:dyDescent="0.35">
      <c r="B19" s="59" t="s">
        <v>124</v>
      </c>
      <c r="C19" s="60">
        <v>0.15</v>
      </c>
      <c r="D19" s="61">
        <v>4393810</v>
      </c>
      <c r="E19" s="15"/>
      <c r="F19" s="13"/>
      <c r="G19" s="12"/>
      <c r="H19" s="12"/>
      <c r="J19" s="16"/>
    </row>
    <row r="20" spans="2:10" ht="15" thickBot="1" x14ac:dyDescent="0.35">
      <c r="B20" s="62" t="s">
        <v>9</v>
      </c>
      <c r="C20" s="63">
        <v>0.16</v>
      </c>
      <c r="D20" s="64">
        <v>3449091</v>
      </c>
      <c r="E20" s="15"/>
      <c r="F20" s="13"/>
      <c r="G20" s="12"/>
      <c r="H20" s="12"/>
      <c r="J20" s="16"/>
    </row>
    <row r="21" spans="2:10" ht="15" thickBot="1" x14ac:dyDescent="0.35">
      <c r="B21" s="59" t="s">
        <v>11</v>
      </c>
      <c r="C21" s="60">
        <v>0.14000000000000001</v>
      </c>
      <c r="D21" s="61">
        <v>563982</v>
      </c>
      <c r="E21" s="15"/>
      <c r="F21" s="13"/>
      <c r="G21" s="12"/>
      <c r="H21" s="12"/>
      <c r="J21" s="16"/>
    </row>
    <row r="22" spans="2:10" ht="15" thickBot="1" x14ac:dyDescent="0.35">
      <c r="B22" s="62" t="s">
        <v>27</v>
      </c>
      <c r="C22" s="63">
        <v>0.14000000000000001</v>
      </c>
      <c r="D22" s="64">
        <v>353409</v>
      </c>
      <c r="E22" s="15"/>
      <c r="F22" s="13"/>
      <c r="G22" s="12"/>
      <c r="H22" s="12"/>
      <c r="J22" s="16"/>
    </row>
    <row r="23" spans="2:10" ht="15" thickBot="1" x14ac:dyDescent="0.35">
      <c r="B23" s="59" t="s">
        <v>12</v>
      </c>
      <c r="C23" s="60">
        <v>0.16</v>
      </c>
      <c r="D23" s="61">
        <v>883802</v>
      </c>
      <c r="E23" s="15"/>
      <c r="F23" s="13"/>
      <c r="G23" s="12"/>
      <c r="H23" s="12"/>
      <c r="J23" s="16"/>
    </row>
    <row r="24" spans="2:10" ht="15" thickBot="1" x14ac:dyDescent="0.35">
      <c r="B24" s="62" t="s">
        <v>13</v>
      </c>
      <c r="C24" s="63">
        <v>0.11</v>
      </c>
      <c r="D24" s="64">
        <v>6008944</v>
      </c>
      <c r="E24" s="15"/>
      <c r="F24" s="13"/>
      <c r="G24" s="12"/>
      <c r="H24" s="12"/>
      <c r="J24" s="16"/>
    </row>
    <row r="25" spans="2:10" ht="15" thickBot="1" x14ac:dyDescent="0.35">
      <c r="B25" s="59" t="s">
        <v>39</v>
      </c>
      <c r="C25" s="60">
        <v>0.15</v>
      </c>
      <c r="D25" s="61">
        <v>33295</v>
      </c>
      <c r="E25" s="15"/>
      <c r="F25" s="13"/>
      <c r="G25" s="12"/>
      <c r="H25" s="12"/>
      <c r="J25" s="16"/>
    </row>
    <row r="26" spans="2:10" ht="15" thickBot="1" x14ac:dyDescent="0.35">
      <c r="B26" s="62" t="s">
        <v>285</v>
      </c>
      <c r="C26" s="63">
        <v>0.23</v>
      </c>
      <c r="D26" s="64">
        <v>119694</v>
      </c>
      <c r="E26" s="15"/>
      <c r="F26" s="13"/>
      <c r="G26" s="12"/>
      <c r="H26" s="12"/>
      <c r="J26" s="16"/>
    </row>
    <row r="27" spans="2:10" ht="15" thickBot="1" x14ac:dyDescent="0.35">
      <c r="B27" s="59" t="s">
        <v>30</v>
      </c>
      <c r="C27" s="60">
        <v>0.21</v>
      </c>
      <c r="D27" s="61">
        <v>153965</v>
      </c>
      <c r="E27" s="15"/>
      <c r="F27" s="13"/>
      <c r="G27" s="12"/>
      <c r="H27" s="12"/>
      <c r="J27" s="16"/>
    </row>
    <row r="28" spans="2:10" ht="15" thickBot="1" x14ac:dyDescent="0.35">
      <c r="B28" s="62" t="s">
        <v>40</v>
      </c>
      <c r="C28" s="63">
        <v>0.15</v>
      </c>
      <c r="D28" s="64">
        <v>94325</v>
      </c>
      <c r="E28" s="15"/>
      <c r="F28" s="13"/>
      <c r="G28" s="12"/>
      <c r="H28" s="12"/>
      <c r="J28" s="16"/>
    </row>
    <row r="29" spans="2:10" ht="15" thickBot="1" x14ac:dyDescent="0.35">
      <c r="B29" s="59" t="s">
        <v>31</v>
      </c>
      <c r="C29" s="60">
        <v>0.13</v>
      </c>
      <c r="D29" s="61">
        <v>1326117</v>
      </c>
      <c r="E29" s="15"/>
      <c r="F29" s="13"/>
      <c r="G29" s="12"/>
      <c r="H29" s="12"/>
      <c r="J29" s="16"/>
    </row>
    <row r="30" spans="2:10" ht="15" thickBot="1" x14ac:dyDescent="0.35">
      <c r="B30" s="62" t="s">
        <v>263</v>
      </c>
      <c r="C30" s="63">
        <v>0.18</v>
      </c>
      <c r="D30" s="64">
        <v>2480</v>
      </c>
      <c r="E30" s="15"/>
      <c r="F30" s="13"/>
      <c r="G30" s="12"/>
      <c r="H30" s="12"/>
      <c r="J30" s="16"/>
    </row>
    <row r="31" spans="2:10" ht="15" thickBot="1" x14ac:dyDescent="0.35">
      <c r="B31" s="59" t="s">
        <v>15</v>
      </c>
      <c r="C31" s="60">
        <v>0.14000000000000001</v>
      </c>
      <c r="D31" s="61">
        <v>1696497</v>
      </c>
      <c r="E31" s="15"/>
      <c r="F31" s="13"/>
      <c r="G31" s="12"/>
      <c r="H31" s="12"/>
      <c r="J31" s="16"/>
    </row>
    <row r="32" spans="2:10" ht="15" thickBot="1" x14ac:dyDescent="0.35">
      <c r="B32" s="62" t="s">
        <v>16</v>
      </c>
      <c r="C32" s="63">
        <v>0.12</v>
      </c>
      <c r="D32" s="64">
        <v>2986037</v>
      </c>
      <c r="E32" s="15"/>
      <c r="F32" s="13"/>
      <c r="G32" s="12"/>
      <c r="H32" s="12"/>
      <c r="J32" s="16"/>
    </row>
    <row r="33" spans="2:10" ht="15" thickBot="1" x14ac:dyDescent="0.35">
      <c r="B33" s="59" t="s">
        <v>17</v>
      </c>
      <c r="C33" s="60">
        <v>0.11</v>
      </c>
      <c r="D33" s="61">
        <v>4427099</v>
      </c>
      <c r="E33" s="15"/>
      <c r="F33" s="13"/>
      <c r="G33" s="12"/>
      <c r="H33" s="12"/>
      <c r="J33" s="16"/>
    </row>
    <row r="34" spans="2:10" ht="15" thickBot="1" x14ac:dyDescent="0.35">
      <c r="B34" s="62" t="s">
        <v>283</v>
      </c>
      <c r="C34" s="63">
        <v>0.28999999999999998</v>
      </c>
      <c r="D34" s="64">
        <v>563855</v>
      </c>
      <c r="E34" s="15"/>
      <c r="F34" s="13"/>
      <c r="G34" s="12"/>
      <c r="H34" s="12"/>
      <c r="J34" s="16"/>
    </row>
    <row r="35" spans="2:10" ht="15" thickBot="1" x14ac:dyDescent="0.35">
      <c r="B35" s="59" t="s">
        <v>33</v>
      </c>
      <c r="C35" s="60">
        <v>0.15</v>
      </c>
      <c r="D35" s="61">
        <v>268796</v>
      </c>
      <c r="E35" s="15"/>
      <c r="F35" s="13"/>
      <c r="G35" s="12"/>
      <c r="H35" s="12"/>
      <c r="J35" s="16"/>
    </row>
    <row r="36" spans="2:10" ht="15" thickBot="1" x14ac:dyDescent="0.35">
      <c r="B36" s="62" t="s">
        <v>34</v>
      </c>
      <c r="C36" s="63">
        <v>0.15</v>
      </c>
      <c r="D36" s="64">
        <v>129206</v>
      </c>
      <c r="E36" s="15"/>
      <c r="F36" s="13"/>
      <c r="G36" s="12"/>
      <c r="H36" s="12"/>
      <c r="J36" s="16"/>
    </row>
    <row r="37" spans="2:10" ht="15" thickBot="1" x14ac:dyDescent="0.35">
      <c r="B37" s="59" t="s">
        <v>18</v>
      </c>
      <c r="C37" s="60">
        <v>0.14000000000000001</v>
      </c>
      <c r="D37" s="61">
        <v>292661</v>
      </c>
      <c r="E37" s="15"/>
      <c r="F37" s="13"/>
      <c r="G37" s="12"/>
      <c r="H37" s="12"/>
      <c r="J37" s="16"/>
    </row>
    <row r="38" spans="2:10" ht="15" thickBot="1" x14ac:dyDescent="0.35">
      <c r="B38" s="62" t="s">
        <v>19</v>
      </c>
      <c r="C38" s="63">
        <v>0.14000000000000001</v>
      </c>
      <c r="D38" s="64">
        <v>2412769</v>
      </c>
      <c r="E38" s="15"/>
      <c r="F38" s="13"/>
      <c r="G38" s="12"/>
      <c r="H38" s="12"/>
      <c r="J38" s="16"/>
    </row>
    <row r="39" spans="2:10" ht="15" thickBot="1" x14ac:dyDescent="0.35">
      <c r="B39" s="59" t="s">
        <v>44</v>
      </c>
      <c r="C39" s="60">
        <v>0.22</v>
      </c>
      <c r="D39" s="61">
        <v>68269</v>
      </c>
      <c r="E39" s="15"/>
      <c r="F39" s="13"/>
      <c r="G39" s="12"/>
      <c r="H39" s="12"/>
      <c r="J39" s="16"/>
    </row>
    <row r="40" spans="2:10" ht="15" thickBot="1" x14ac:dyDescent="0.35">
      <c r="B40" s="62" t="s">
        <v>146</v>
      </c>
      <c r="C40" s="63">
        <v>0.17</v>
      </c>
      <c r="D40" s="64">
        <v>280279</v>
      </c>
      <c r="E40" s="15"/>
      <c r="F40" s="13"/>
      <c r="G40" s="12"/>
      <c r="H40" s="12"/>
      <c r="J40" s="16"/>
    </row>
    <row r="41" spans="2:10" ht="15" thickBot="1" x14ac:dyDescent="0.35">
      <c r="B41" s="59" t="s">
        <v>35</v>
      </c>
      <c r="C41" s="60">
        <v>0.14000000000000001</v>
      </c>
      <c r="D41" s="61">
        <v>378880</v>
      </c>
      <c r="E41" s="15"/>
      <c r="F41" s="13"/>
      <c r="G41" s="12"/>
      <c r="H41" s="12"/>
      <c r="J41" s="16"/>
    </row>
    <row r="42" spans="2:10" ht="15" thickBot="1" x14ac:dyDescent="0.35">
      <c r="B42" s="62" t="s">
        <v>20</v>
      </c>
      <c r="C42" s="63">
        <v>0.09</v>
      </c>
      <c r="D42" s="64">
        <v>814106</v>
      </c>
      <c r="E42" s="15"/>
      <c r="F42" s="13"/>
      <c r="G42" s="12"/>
      <c r="H42" s="12"/>
      <c r="J42" s="16"/>
    </row>
    <row r="43" spans="2:10" ht="15" thickBot="1" x14ac:dyDescent="0.35">
      <c r="B43" s="59" t="s">
        <v>183</v>
      </c>
      <c r="C43" s="60">
        <v>0.17</v>
      </c>
      <c r="D43" s="61">
        <v>798846</v>
      </c>
      <c r="E43" s="15"/>
      <c r="F43" s="13"/>
      <c r="G43" s="12"/>
      <c r="H43" s="12"/>
      <c r="J43" s="16"/>
    </row>
    <row r="44" spans="2:10" ht="15" thickBot="1" x14ac:dyDescent="0.35">
      <c r="B44" s="62" t="s">
        <v>21</v>
      </c>
      <c r="C44" s="63">
        <v>0.17</v>
      </c>
      <c r="D44" s="64">
        <v>2044919</v>
      </c>
      <c r="E44" s="15"/>
      <c r="F44" s="13"/>
      <c r="G44" s="12"/>
      <c r="H44" s="12"/>
      <c r="J44" s="16"/>
    </row>
    <row r="45" spans="2:10" ht="15" thickBot="1" x14ac:dyDescent="0.35">
      <c r="B45" s="59" t="s">
        <v>22</v>
      </c>
      <c r="C45" s="60">
        <v>0.16</v>
      </c>
      <c r="D45" s="61">
        <v>809948</v>
      </c>
      <c r="E45" s="15"/>
      <c r="F45" s="13"/>
      <c r="G45" s="12"/>
      <c r="H45" s="12"/>
      <c r="J45" s="16"/>
    </row>
    <row r="46" spans="2:10" ht="15" customHeight="1" thickBot="1" x14ac:dyDescent="0.35">
      <c r="B46" s="84" t="s">
        <v>275</v>
      </c>
      <c r="C46" s="85"/>
      <c r="D46" s="86"/>
      <c r="E46" s="15"/>
      <c r="F46" s="13"/>
      <c r="G46" s="12"/>
      <c r="H46" s="12"/>
      <c r="J46" s="16"/>
    </row>
    <row r="47" spans="2:10" ht="28.8" thickTop="1" thickBot="1" x14ac:dyDescent="0.35">
      <c r="B47" s="77" t="s">
        <v>276</v>
      </c>
      <c r="C47" s="87">
        <v>50000</v>
      </c>
      <c r="D47" s="88"/>
      <c r="E47" s="15"/>
      <c r="F47" s="13"/>
      <c r="G47" s="12"/>
    </row>
    <row r="48" spans="2:10" ht="15" thickTop="1" x14ac:dyDescent="0.3"/>
  </sheetData>
  <sortState xmlns:xlrd2="http://schemas.microsoft.com/office/spreadsheetml/2017/richdata2" ref="B5:D45">
    <sortCondition ref="B5:B45"/>
  </sortState>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109375" defaultRowHeight="14.4" x14ac:dyDescent="0.3"/>
  <cols>
    <col min="1" max="1" width="11.109375" customWidth="1"/>
    <col min="2" max="2" width="104.109375" customWidth="1"/>
    <col min="3" max="3" width="19.44140625" customWidth="1"/>
    <col min="4" max="4" width="16.109375" customWidth="1"/>
  </cols>
  <sheetData>
    <row r="1" spans="2:4" ht="30" customHeight="1" x14ac:dyDescent="0.3">
      <c r="B1" s="8" t="s">
        <v>110</v>
      </c>
      <c r="C1" s="9" t="s">
        <v>111</v>
      </c>
      <c r="D1" s="5">
        <f>SHARES!F1</f>
        <v>45560</v>
      </c>
    </row>
    <row r="2" spans="2:4" ht="15.75" customHeight="1" thickBot="1" x14ac:dyDescent="0.35"/>
    <row r="3" spans="2:4" ht="30" customHeight="1" thickTop="1" x14ac:dyDescent="0.3">
      <c r="B3" s="65" t="s">
        <v>113</v>
      </c>
      <c r="C3" s="117" t="s">
        <v>277</v>
      </c>
      <c r="D3" s="118"/>
    </row>
    <row r="4" spans="2:4" ht="15" customHeight="1" thickBot="1" x14ac:dyDescent="0.35">
      <c r="B4" s="66" t="s">
        <v>114</v>
      </c>
      <c r="C4" s="119" t="s">
        <v>83</v>
      </c>
      <c r="D4" s="120"/>
    </row>
    <row r="5" spans="2:4" ht="30.75" customHeight="1" thickTop="1" thickBot="1" x14ac:dyDescent="0.35">
      <c r="B5" s="67" t="s">
        <v>82</v>
      </c>
      <c r="C5" s="68"/>
      <c r="D5" s="71"/>
    </row>
    <row r="6" spans="2:4" ht="15" thickTop="1" x14ac:dyDescent="0.3">
      <c r="B6" s="69"/>
      <c r="C6" s="99" t="s">
        <v>84</v>
      </c>
      <c r="D6" s="114"/>
    </row>
    <row r="7" spans="2:4" x14ac:dyDescent="0.3">
      <c r="B7" s="69"/>
      <c r="C7" s="115"/>
      <c r="D7" s="116"/>
    </row>
    <row r="8" spans="2:4" x14ac:dyDescent="0.3">
      <c r="B8" s="69"/>
      <c r="C8" s="115"/>
      <c r="D8" s="116"/>
    </row>
    <row r="9" spans="2:4" x14ac:dyDescent="0.3">
      <c r="B9" s="69"/>
      <c r="C9" s="115"/>
      <c r="D9" s="116"/>
    </row>
    <row r="10" spans="2:4" ht="15" customHeight="1" thickBot="1" x14ac:dyDescent="0.35">
      <c r="B10" s="69"/>
      <c r="C10" s="72"/>
      <c r="D10" s="73"/>
    </row>
    <row r="11" spans="2:4" ht="30" customHeight="1" thickTop="1" thickBot="1" x14ac:dyDescent="0.35">
      <c r="B11" s="67" t="s">
        <v>85</v>
      </c>
      <c r="C11" s="68"/>
      <c r="D11" s="71"/>
    </row>
    <row r="12" spans="2:4" ht="15" thickTop="1" x14ac:dyDescent="0.3">
      <c r="B12" s="69"/>
      <c r="C12" s="99" t="s">
        <v>84</v>
      </c>
      <c r="D12" s="100"/>
    </row>
    <row r="13" spans="2:4" x14ac:dyDescent="0.3">
      <c r="B13" s="69"/>
      <c r="C13" s="101"/>
      <c r="D13" s="102"/>
    </row>
    <row r="14" spans="2:4" x14ac:dyDescent="0.3">
      <c r="B14" s="69"/>
      <c r="C14" s="101"/>
      <c r="D14" s="102"/>
    </row>
    <row r="15" spans="2:4" x14ac:dyDescent="0.3">
      <c r="B15" s="69"/>
      <c r="C15" s="101"/>
      <c r="D15" s="102"/>
    </row>
    <row r="16" spans="2:4" ht="15" thickBot="1" x14ac:dyDescent="0.35">
      <c r="B16" s="70"/>
      <c r="C16" s="103"/>
      <c r="D16" s="104"/>
    </row>
    <row r="17" spans="2:4" ht="30" customHeight="1" thickTop="1" x14ac:dyDescent="0.3">
      <c r="B17" s="93" t="s">
        <v>104</v>
      </c>
      <c r="C17" s="94"/>
      <c r="D17" s="95"/>
    </row>
    <row r="18" spans="2:4" ht="15" customHeight="1" thickBot="1" x14ac:dyDescent="0.35">
      <c r="B18" s="96" t="s">
        <v>81</v>
      </c>
      <c r="C18" s="97"/>
      <c r="D18" s="98"/>
    </row>
    <row r="19" spans="2:4" ht="15.6" thickTop="1" thickBot="1" x14ac:dyDescent="0.35"/>
    <row r="20" spans="2:4" ht="15" thickTop="1" x14ac:dyDescent="0.3">
      <c r="B20" s="65" t="s">
        <v>115</v>
      </c>
      <c r="C20" s="117" t="s">
        <v>278</v>
      </c>
      <c r="D20" s="118"/>
    </row>
    <row r="21" spans="2:4" ht="15" thickBot="1" x14ac:dyDescent="0.35">
      <c r="B21" s="66" t="s">
        <v>123</v>
      </c>
      <c r="C21" s="119" t="s">
        <v>116</v>
      </c>
      <c r="D21" s="120"/>
    </row>
    <row r="22" spans="2:4" ht="30" customHeight="1" thickTop="1" x14ac:dyDescent="0.3">
      <c r="B22" s="74" t="s">
        <v>120</v>
      </c>
      <c r="C22" s="105">
        <v>5.0000000000000001E-3</v>
      </c>
      <c r="D22" s="106"/>
    </row>
    <row r="23" spans="2:4" ht="15" customHeight="1" thickBot="1" x14ac:dyDescent="0.35">
      <c r="B23" s="75" t="s">
        <v>117</v>
      </c>
      <c r="C23" s="107"/>
      <c r="D23" s="108"/>
    </row>
    <row r="24" spans="2:4" ht="39.75" customHeight="1" thickTop="1" x14ac:dyDescent="0.3">
      <c r="B24" s="11" t="s">
        <v>121</v>
      </c>
      <c r="C24" s="109">
        <v>0.4</v>
      </c>
      <c r="D24" s="110"/>
    </row>
    <row r="25" spans="2:4" ht="42" thickBot="1" x14ac:dyDescent="0.35">
      <c r="B25" s="10" t="s">
        <v>118</v>
      </c>
      <c r="C25" s="111"/>
      <c r="D25" s="112"/>
    </row>
    <row r="26" spans="2:4" ht="111" thickTop="1" x14ac:dyDescent="0.3">
      <c r="B26" s="76" t="s">
        <v>122</v>
      </c>
      <c r="C26" s="113">
        <v>0.1</v>
      </c>
      <c r="D26" s="106"/>
    </row>
    <row r="27" spans="2:4" ht="83.4" thickBot="1" x14ac:dyDescent="0.35">
      <c r="B27" s="75" t="s">
        <v>119</v>
      </c>
      <c r="C27" s="107"/>
      <c r="D27" s="108"/>
    </row>
    <row r="28" spans="2:4" ht="69.599999999999994" thickTop="1" x14ac:dyDescent="0.3">
      <c r="B28" s="11" t="s">
        <v>166</v>
      </c>
      <c r="C28" s="89" t="s">
        <v>168</v>
      </c>
      <c r="D28" s="90"/>
    </row>
    <row r="29" spans="2:4" ht="55.8" thickBot="1" x14ac:dyDescent="0.35">
      <c r="B29" s="10" t="s">
        <v>167</v>
      </c>
      <c r="C29" s="91" t="s">
        <v>169</v>
      </c>
      <c r="D29" s="92"/>
    </row>
    <row r="30" spans="2:4" ht="15" thickTop="1" x14ac:dyDescent="0.3"/>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CBDDEC04-8337-4239-9814-C6599E5268D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Katsikas, Periklis</cp:lastModifiedBy>
  <cp:lastPrinted>2019-01-15T09:39:17Z</cp:lastPrinted>
  <dcterms:created xsi:type="dcterms:W3CDTF">2014-10-13T20:35:38Z</dcterms:created>
  <dcterms:modified xsi:type="dcterms:W3CDTF">2024-09-24T08:57:00Z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