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30" tabRatio="811" activeTab="0"/>
  </bookViews>
  <sheets>
    <sheet name="ETF Submissio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<sst xmlns="http://schemas.openxmlformats.org/spreadsheetml/2006/main" count="159" uniqueCount="157">
  <si>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</si>
  <si>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</si>
  <si>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</si>
  <si>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</si>
  <si>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</si>
  <si>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</si>
  <si>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</si>
  <si>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</si>
  <si>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</si>
  <si>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</si>
  <si>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</si>
  <si>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</si>
  <si>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</si>
  <si>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</si>
  <si>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</si>
  <si>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</si>
  <si>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</si>
  <si>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</si>
  <si>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</si>
  <si>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</si>
  <si>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</si>
  <si>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</si>
  <si>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</si>
  <si>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</si>
  <si>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</si>
  <si>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</si>
  <si>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</si>
  <si>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</si>
  <si>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</si>
  <si>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</si>
  <si>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</si>
  <si>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</si>
  <si>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</si>
  <si>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</si>
  <si>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</si>
  <si>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</si>
  <si>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</si>
  <si>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</si>
  <si>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</si>
  <si>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</si>
  <si>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</si>
  <si>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</si>
  <si>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</si>
  <si>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</si>
  <si>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</si>
  <si>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</si>
  <si>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</si>
  <si>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</si>
  <si>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</si>
  <si>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</si>
  <si>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</si>
  <si>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</si>
  <si>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</si>
  <si>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</si>
  <si>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</si>
  <si>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</si>
  <si>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</si>
  <si>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</si>
  <si>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</si>
  <si>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</si>
  <si>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</si>
  <si>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</si>
  <si>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</si>
  <si>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</si>
  <si>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</si>
  <si>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</si>
  <si>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</si>
  <si>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</si>
  <si>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</si>
  <si>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</si>
  <si>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</si>
  <si>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</si>
  <si>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</si>
  <si>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</si>
  <si>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</si>
  <si>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</si>
  <si>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</si>
  <si>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</si>
  <si>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</si>
  <si>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</si>
  <si>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</si>
  <si>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</si>
  <si>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</si>
  <si>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</si>
  <si>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</si>
  <si>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</si>
  <si>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</si>
  <si>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</si>
  <si>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</si>
  <si>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</si>
  <si>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</si>
  <si>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</si>
  <si>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</si>
  <si>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</si>
  <si>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</si>
  <si>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</si>
  <si>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</si>
  <si>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</si>
  <si>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</si>
  <si>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</si>
  <si>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</si>
  <si>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</si>
  <si>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</si>
  <si>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</si>
  <si>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</si>
  <si>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</si>
  <si>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</si>
  <si>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</si>
  <si>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</si>
  <si>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</si>
  <si>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</si>
  <si>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</si>
  <si>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</si>
  <si>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</si>
  <si>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</si>
  <si>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</si>
  <si>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</si>
  <si>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</si>
  <si>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</si>
  <si>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</si>
  <si>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</si>
  <si>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</si>
  <si>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</si>
  <si>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</si>
  <si>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</si>
  <si>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</si>
  <si>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</si>
  <si>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</si>
  <si>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</si>
  <si>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</si>
  <si>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</si>
  <si>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c:\ΔΑΚ28072020.XML</t>
  </si>
  <si>
    <t>10.7800</t>
  </si>
  <si>
    <t>2.2500</t>
  </si>
  <si>
    <t>0.5640</t>
  </si>
  <si>
    <t>3.8100</t>
  </si>
  <si>
    <t>2.3600</t>
  </si>
  <si>
    <t>5.8700</t>
  </si>
  <si>
    <t>3.8460</t>
  </si>
  <si>
    <t>22.2300</t>
  </si>
  <si>
    <t>1.0900</t>
  </si>
  <si>
    <t>5.4000</t>
  </si>
  <si>
    <t>1.2070</t>
  </si>
  <si>
    <t>6.6300</t>
  </si>
  <si>
    <t>0.3800</t>
  </si>
  <si>
    <t>3.0200</t>
  </si>
  <si>
    <t>5.7100</t>
  </si>
  <si>
    <t>12.0000</t>
  </si>
  <si>
    <t>16.5000</t>
  </si>
  <si>
    <t>7.7800</t>
  </si>
  <si>
    <t>16.8000</t>
  </si>
  <si>
    <t>7.9400</t>
  </si>
  <si>
    <t>12.5000</t>
  </si>
  <si>
    <t>1.2200</t>
  </si>
  <si>
    <t>8.2200</t>
  </si>
  <si>
    <t>10.5400</t>
  </si>
  <si>
    <t>3.9950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</si>
</sst>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  <numFmt numFmtId="190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4">
      <selection activeCell="F32" sqref="F32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44040</v>
      </c>
      <c r="F5" s="4" t="s">
        <v>8</v>
      </c>
      <c r="G5" s="29">
        <v>43671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44036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1.28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0.35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0.05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2.54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853597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853597</v>
      </c>
      <c r="I18" s="11" t="s">
        <v>54</v>
      </c>
    </row>
    <row r="19" spans="2:9" ht="17.25" customHeight="1">
      <c r="B19" s="44" t="s">
        <v>34</v>
      </c>
      <c r="C19" s="45"/>
      <c r="D19" s="24">
        <v>12941135.72</v>
      </c>
      <c r="F19" s="40" t="s">
        <v>18</v>
      </c>
      <c r="G19" s="41" t="s">
        <v>131</v>
      </c>
      <c r="I19" s="19">
        <f>ROUND(D19/D18,4)</f>
        <v>15.1607</v>
      </c>
    </row>
    <row r="20" spans="2:7" ht="18.75" customHeight="1">
      <c r="B20" s="44" t="s">
        <v>27</v>
      </c>
      <c r="C20" s="45"/>
      <c r="D20" s="34">
        <v>15.1607</v>
      </c>
      <c r="F20" s="40"/>
      <c r="G20" s="42"/>
    </row>
    <row r="21" spans="2:4" ht="15.75" customHeight="1">
      <c r="B21" s="44" t="s">
        <v>5</v>
      </c>
      <c r="C21" s="45"/>
      <c r="D21" s="24">
        <v>0.81</v>
      </c>
    </row>
    <row r="22" spans="2:4" ht="15">
      <c r="B22" s="44" t="s">
        <v>44</v>
      </c>
      <c r="C22" s="45"/>
      <c r="D22" s="25">
        <v>44013</v>
      </c>
    </row>
    <row r="23" spans="2:7" ht="18.75">
      <c r="B23" s="44" t="s">
        <v>35</v>
      </c>
      <c r="C23" s="45"/>
      <c r="D23" s="24">
        <v>196051.77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371.9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39890</v>
      </c>
      <c r="F30" s="21" t="s">
        <v>132</v>
      </c>
      <c r="G30" s="21">
        <v>236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104060</v>
      </c>
      <c r="F31" s="21" t="s">
        <v>133</v>
      </c>
      <c r="G31" s="21">
        <v>614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1253611</v>
      </c>
      <c r="F32" s="21" t="s">
        <v>134</v>
      </c>
      <c r="G32" s="21">
        <v>7423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26632</v>
      </c>
      <c r="F33" s="21" t="s">
        <v>135</v>
      </c>
      <c r="G33" s="21">
        <v>158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59539</v>
      </c>
      <c r="F34" s="21" t="s">
        <v>136</v>
      </c>
      <c r="G34" s="21">
        <v>350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50875</v>
      </c>
      <c r="F35" s="21" t="s">
        <v>137</v>
      </c>
      <c r="G35" s="21">
        <v>301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103963</v>
      </c>
      <c r="F36" s="21" t="s">
        <v>138</v>
      </c>
      <c r="G36" s="21">
        <v>614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57064</v>
      </c>
      <c r="F37" s="21" t="s">
        <v>139</v>
      </c>
      <c r="G37" s="21">
        <v>338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114082</v>
      </c>
      <c r="F38" s="21" t="s">
        <v>140</v>
      </c>
      <c r="G38" s="21">
        <v>671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55505</v>
      </c>
      <c r="F39" s="21" t="s">
        <v>141</v>
      </c>
      <c r="G39" s="21">
        <v>330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502188</v>
      </c>
      <c r="F40" s="21" t="s">
        <v>142</v>
      </c>
      <c r="G40" s="21">
        <v>2965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37832</v>
      </c>
      <c r="F41" s="21" t="s">
        <v>143</v>
      </c>
      <c r="G41" s="21">
        <v>224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2262495</v>
      </c>
      <c r="F42" s="21" t="s">
        <v>144</v>
      </c>
      <c r="G42" s="21">
        <v>13427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54722</v>
      </c>
      <c r="F43" s="21" t="s">
        <v>145</v>
      </c>
      <c r="G43" s="21">
        <v>326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64090</v>
      </c>
      <c r="F44" s="21" t="s">
        <v>146</v>
      </c>
      <c r="G44" s="21">
        <v>381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51349</v>
      </c>
      <c r="F45" s="21" t="s">
        <v>147</v>
      </c>
      <c r="G45" s="21">
        <v>305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81677</v>
      </c>
      <c r="F46" s="21" t="s">
        <v>148</v>
      </c>
      <c r="G46" s="21">
        <v>481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96174</v>
      </c>
      <c r="F47" s="21" t="s">
        <v>149</v>
      </c>
      <c r="G47" s="21">
        <v>571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5912</v>
      </c>
      <c r="F48" s="21" t="s">
        <v>150</v>
      </c>
      <c r="G48" s="21">
        <v>35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150684</v>
      </c>
      <c r="F49" s="21" t="s">
        <v>151</v>
      </c>
      <c r="G49" s="21">
        <v>891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107257</v>
      </c>
      <c r="F50" s="21" t="s">
        <v>152</v>
      </c>
      <c r="G50" s="21">
        <v>638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262371</v>
      </c>
      <c r="F51" s="21" t="s">
        <v>153</v>
      </c>
      <c r="G51" s="21">
        <v>1533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31142</v>
      </c>
      <c r="F52" s="21" t="s">
        <v>154</v>
      </c>
      <c r="G52" s="21">
        <v>184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39412</v>
      </c>
      <c r="F53" s="21" t="s">
        <v>155</v>
      </c>
      <c r="G53" s="21">
        <v>233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38259</v>
      </c>
      <c r="F54" s="21" t="s">
        <v>156</v>
      </c>
      <c r="G54" s="21">
        <v>224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600" verticalDpi="6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2020-07-27T15:18:07Z</cp:lastPrinted>
  <dcterms:created xsi:type="dcterms:W3CDTF">2007-12-13T09:48:49Z</dcterms:created>
  <dcterms:modified xsi:type="dcterms:W3CDTF">2020-07-27T15:18:12Z</dcterms:modified>
  <cp:category/>
  <cp:version/>
  <cp:contentType/>
  <cp:contentStatus/>
</cp:coreProperties>
</file>